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7"/>
  </bookViews>
  <sheets>
    <sheet name="封面" sheetId="2" r:id="rId1"/>
    <sheet name="表1" sheetId="1" r:id="rId2"/>
    <sheet name="表2" sheetId="3" r:id="rId3"/>
    <sheet name="表3" sheetId="4" r:id="rId4"/>
    <sheet name="表4" sheetId="5" r:id="rId5"/>
    <sheet name="表5" sheetId="6" r:id="rId6"/>
    <sheet name="表6" sheetId="7" r:id="rId7"/>
    <sheet name="表7" sheetId="8" r:id="rId8"/>
    <sheet name="表8" sheetId="9" r:id="rId9"/>
    <sheet name="表9" sheetId="10" r:id="rId10"/>
  </sheets>
  <externalReferences>
    <externalReference r:id="rId11"/>
  </externalReferences>
  <definedNames>
    <definedName name="_Fill" hidden="1">[1]eqpmad2!#REF!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<sst xmlns="http://schemas.openxmlformats.org/spreadsheetml/2006/main" count="288" uniqueCount="183">
  <si>
    <t>附件1:</t>
  </si>
  <si>
    <t xml:space="preserve"> </t>
  </si>
  <si>
    <t>盘州市响水镇中心校2024年预算公开表</t>
  </si>
  <si>
    <t xml:space="preserve">盘州市响水镇中心校 </t>
  </si>
  <si>
    <t>编制</t>
  </si>
  <si>
    <t xml:space="preserve">    经办人：  邓征华            联系电话: 13984615328</t>
  </si>
  <si>
    <t>表1</t>
  </si>
  <si>
    <t>盘州市响水镇中心校2024年部门收支预算总表</t>
  </si>
  <si>
    <t>（本表收入按收入性质填列，支出按政府收支功能分类科目填列至“类”级科目）</t>
  </si>
  <si>
    <t>单位：万元</t>
  </si>
  <si>
    <t>收            入</t>
  </si>
  <si>
    <t>支      出（按功能分）</t>
  </si>
  <si>
    <t>项    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</si>
  <si>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</si>
  <si>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</si>
  <si>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</si>
  <si>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</si>
  <si>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</si>
  <si>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</si>
  <si>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</si>
  <si>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</si>
  <si>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</si>
  <si>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</si>
  <si>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</si>
  <si>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1.事业收入</t>
  </si>
  <si>
    <t>六、科学技术支出</t>
  </si>
  <si>
    <t>2.事业单位经营收入</t>
  </si>
  <si>
    <t>七、文化旅游体育与传媒支出</t>
  </si>
  <si>
    <t>3.上级补助收入</t>
  </si>
  <si>
    <t>八、社会保障和就业支出</t>
  </si>
  <si>
    <t>4.其他收入</t>
  </si>
  <si>
    <t>九、社会保障基金支出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</si>
  <si>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</si>
  <si>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</si>
  <si>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</si>
  <si>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</si>
  <si>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</si>
  <si>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</si>
  <si>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</si>
  <si>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</si>
  <si>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</si>
  <si>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</si>
  <si>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</si>
  <si>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</si>
  <si>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</si>
  <si>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</si>
  <si>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</si>
  <si>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</si>
  <si>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</si>
  <si>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</si>
  <si>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</si>
  <si>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</si>
  <si>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</si>
  <si>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</si>
  <si>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</si>
  <si>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</t>
  </si>
  <si>
    <t>结转下年</t>
  </si>
  <si>
    <t>收  入  总  计</t>
  </si>
  <si>
    <t xml:space="preserve">支  出  总  计 </t>
  </si>
  <si>
    <t>注：本表填报口径为部门全部收入和支出,上年结转需按性质对应填列.</t>
  </si>
  <si>
    <t>表2</t>
  </si>
  <si>
    <t>盘州市响水镇中心校2024年部门收入总体情况表</t>
  </si>
  <si>
    <t>科目编码</t>
  </si>
  <si>
    <t>科目名称</t>
  </si>
  <si>
    <t>合计</t>
  </si>
  <si>
    <t>一般公共预算拨款收入</t>
  </si>
  <si>
    <t>财政专户管理资金收入</t>
  </si>
  <si>
    <t>政府性基金预算拨款收入</t>
  </si>
  <si>
    <t>事业单位经营收入</t>
  </si>
  <si>
    <t>其他收入</t>
  </si>
  <si>
    <t>备注</t>
  </si>
  <si>
    <t>类</t>
  </si>
  <si>
    <t>款</t>
  </si>
  <si>
    <t>项</t>
  </si>
  <si>
    <t>教育支出</t>
  </si>
  <si>
    <t>普通教育</t>
  </si>
  <si>
    <t>学前教育</t>
  </si>
  <si>
    <t>小学教育</t>
  </si>
  <si>
    <t>初中教育</t>
  </si>
  <si>
    <t>表3</t>
  </si>
  <si>
    <t>盘州市响水镇中心校2024年部门支出总体情况表</t>
  </si>
  <si>
    <t>基本支出</t>
  </si>
  <si>
    <t>项目支出</t>
  </si>
  <si>
    <t>事业单位经营支出</t>
  </si>
  <si>
    <t>其他支出</t>
  </si>
  <si>
    <t>表4</t>
  </si>
  <si>
    <t>盘州市响水镇中心校2024年财政拨款收支总体情况表</t>
  </si>
  <si>
    <t>收入</t>
  </si>
  <si>
    <t>支出</t>
  </si>
  <si>
    <t>项目</t>
  </si>
  <si>
    <t>一般公共预算</t>
  </si>
  <si>
    <t>政府性基金预算</t>
  </si>
  <si>
    <t>国有资本经营预算</t>
  </si>
  <si>
    <t>一、本年收入</t>
  </si>
  <si>
    <t>（一）一般公共预算拨款收入</t>
  </si>
  <si>
    <t>（二）政府性基金预算拨款</t>
  </si>
  <si>
    <t>（三）国有资本经营预算拨款</t>
  </si>
  <si>
    <t>二、上年结转</t>
  </si>
  <si>
    <t>（一）一般公共预算拨款</t>
  </si>
  <si>
    <t xml:space="preserve">本年支出总计  </t>
  </si>
  <si>
    <t>收入总计</t>
  </si>
  <si>
    <t xml:space="preserve">支出总计  </t>
  </si>
  <si>
    <t>注：本表反映部门收到财政拨款收入和支出数（含结转数），上年结转需按性质对应填列。</t>
  </si>
  <si>
    <t>表5</t>
  </si>
  <si>
    <t>盘州市响水镇中心校2024年一般公共预算支出情况表</t>
  </si>
  <si>
    <t>表6</t>
  </si>
  <si>
    <t>盘州市响水镇中心校2024年一般公共预算基本支出情况表（按经济分类）</t>
  </si>
  <si>
    <t>政府经济科目编码</t>
  </si>
  <si>
    <t>政府经济科目名称</t>
  </si>
  <si>
    <t>金额</t>
  </si>
  <si>
    <t>经济科目编码</t>
  </si>
  <si>
    <t>经济科目名称</t>
  </si>
  <si>
    <t>对事业单位经常性补助</t>
  </si>
  <si>
    <t>301</t>
  </si>
  <si>
    <t>工资福利支出</t>
  </si>
  <si>
    <t xml:space="preserve">  30101</t>
  </si>
  <si>
    <t>基本工资</t>
  </si>
  <si>
    <t xml:space="preserve">  30102</t>
  </si>
  <si>
    <t>津贴补贴</t>
  </si>
  <si>
    <t xml:space="preserve">  30103</t>
  </si>
  <si>
    <t>奖金</t>
  </si>
  <si>
    <t xml:space="preserve">  30107</t>
  </si>
  <si>
    <t>绩效工资</t>
  </si>
  <si>
    <t xml:space="preserve">  30108</t>
  </si>
  <si>
    <t>机关事业单位基本养老保险缴费</t>
  </si>
  <si>
    <t xml:space="preserve">  30110</t>
  </si>
  <si>
    <t>职工基本医疗保险缴费</t>
  </si>
  <si>
    <t xml:space="preserve">  30111</t>
  </si>
  <si>
    <t>公务员医疗补助缴费</t>
  </si>
  <si>
    <t xml:space="preserve">  30112</t>
  </si>
  <si>
    <t>其他社会保障缴费</t>
  </si>
  <si>
    <t xml:space="preserve">  30113</t>
  </si>
  <si>
    <t>住房公积金</t>
  </si>
  <si>
    <t xml:space="preserve">  30199</t>
  </si>
  <si>
    <t>其他工资福利支出</t>
  </si>
  <si>
    <t>商品和服务支出</t>
  </si>
  <si>
    <t>302</t>
  </si>
  <si>
    <t xml:space="preserve">  30201</t>
  </si>
  <si>
    <t>办公费</t>
  </si>
  <si>
    <t xml:space="preserve">  30207</t>
  </si>
  <si>
    <t>邮电费</t>
  </si>
  <si>
    <t xml:space="preserve">  30216</t>
  </si>
  <si>
    <t>培训费</t>
  </si>
  <si>
    <t xml:space="preserve">  30228</t>
  </si>
  <si>
    <t>工会经费</t>
  </si>
  <si>
    <t xml:space="preserve">  30229</t>
  </si>
  <si>
    <t>福利费</t>
  </si>
  <si>
    <t xml:space="preserve">  30231</t>
  </si>
  <si>
    <t>公务用车运行维护费</t>
  </si>
  <si>
    <t>509</t>
  </si>
  <si>
    <t>对个人和家庭的补助</t>
  </si>
  <si>
    <t>303</t>
  </si>
  <si>
    <t xml:space="preserve">  50901</t>
  </si>
  <si>
    <t>社会福利和救助</t>
  </si>
  <si>
    <t xml:space="preserve">  30302</t>
  </si>
  <si>
    <t>退休费</t>
  </si>
  <si>
    <t xml:space="preserve">  50905</t>
  </si>
  <si>
    <t>离退休费</t>
  </si>
  <si>
    <t xml:space="preserve">  30305</t>
  </si>
  <si>
    <t>生活补助</t>
  </si>
  <si>
    <t>表7</t>
  </si>
  <si>
    <t xml:space="preserve">盘州市响水镇中心校2024年一般公共预算“三公”经费支出情况表                   </t>
  </si>
  <si>
    <t>2023年初预算数</t>
  </si>
  <si>
    <t>2024年初预算数</t>
  </si>
  <si>
    <t>2024年与上年预算数相比增减变化比率(%)</t>
  </si>
  <si>
    <t>2024年与上年预算数相比增减变化原因</t>
  </si>
  <si>
    <t>2024年“三公”经费支出占公共财政预算支出的比重(%)</t>
  </si>
  <si>
    <t>公务接待减少</t>
  </si>
  <si>
    <t xml:space="preserve"> 一、 因公出国（境）费</t>
  </si>
  <si>
    <t>与上年持平</t>
  </si>
  <si>
    <t xml:space="preserve"> 二、公务接待费</t>
  </si>
  <si>
    <t xml:space="preserve"> 三、公务用车购置及运行维护费</t>
  </si>
  <si>
    <t xml:space="preserve">     1.公务用车运行维护费</t>
  </si>
  <si>
    <t xml:space="preserve">     2.公务用车购置费</t>
  </si>
  <si>
    <t>注：如果与去年相比无变化，则写与上年持平。</t>
  </si>
  <si>
    <t>表8</t>
  </si>
  <si>
    <t>盘州市响水镇中心校2024年机关运行经费（公用经费）支出明细表</t>
  </si>
  <si>
    <t>编码</t>
  </si>
  <si>
    <t>项目名称</t>
  </si>
  <si>
    <t>本单位属事业单位，无机关运行经费（公用经费）</t>
  </si>
  <si>
    <t>表9</t>
  </si>
  <si>
    <t>盘州市响水镇中心校2024年政府性基金预算支出情况表</t>
  </si>
  <si>
    <t>本单位无政府性基金预算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</si>
</sst>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4">
    <font>
      <sz val="11"/>
      <color indexed="8"/>
      <name val="宋体"/>
      <charset val="1"/>
      <scheme val="minor"/>
    </font>
    <font>
      <b/>
      <sz val="14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color theme="1"/>
      <name val="仿宋_GB2312"/>
      <charset val="134"/>
    </font>
    <font>
      <sz val="8"/>
      <name val="SimSun"/>
      <charset val="134"/>
    </font>
    <font>
      <sz val="12"/>
      <name val="宋体"/>
      <charset val="134"/>
    </font>
    <font>
      <sz val="10"/>
      <color indexed="8"/>
      <name val="Dialog"/>
      <charset val="0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36"/>
      <color indexed="8"/>
      <name val="宋体"/>
      <charset val="134"/>
    </font>
    <font>
      <b/>
      <sz val="24"/>
      <color indexed="8"/>
      <name val="宋体"/>
      <charset val="134"/>
    </font>
    <font>
      <b/>
      <sz val="22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6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6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Font="1" applyBorder="1">
      <alignment vertical="center"/>
    </xf>
    <xf numFmtId="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176" fontId="4" fillId="0" borderId="8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0" fillId="0" borderId="8" xfId="0" applyFont="1" applyBorder="1">
      <alignment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49" fontId="11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opLeftCell="A2" workbookViewId="0">
      <selection activeCell="B4" sqref="B4"/>
    </sheetView>
  </sheetViews>
  <sheetFormatPr defaultColWidth="9" defaultRowHeight="14.25" outlineLevelRow="7" outlineLevelCol="3"/>
  <cols>
    <col min="1" max="1" width="5" style="57" customWidth="1"/>
    <col min="2" max="2" width="110" style="57" customWidth="1"/>
    <col min="3" max="3" width="5.1" style="57" customWidth="1"/>
    <col min="4" max="16384" width="9" style="57"/>
  </cols>
  <sheetData>
    <row r="1" s="57" customFormat="1" ht="17" customHeight="1" spans="1:4">
      <c r="A1" s="58"/>
      <c r="B1" s="59" t="s">
        <v>0</v>
      </c>
      <c r="C1" s="60"/>
      <c r="D1" s="57" t="s">
        <v>1</v>
      </c>
    </row>
    <row r="2" s="57" customFormat="1" ht="72.75" customHeight="1" spans="1:3">
      <c r="A2" s="60"/>
      <c r="B2" s="61" t="s">
        <v>2</v>
      </c>
      <c r="C2" s="60"/>
    </row>
    <row r="3" s="57" customFormat="1" ht="51" customHeight="1" spans="1:3">
      <c r="A3" s="60"/>
      <c r="B3" s="62"/>
      <c r="C3" s="60"/>
    </row>
    <row r="4" s="57" customFormat="1" ht="94.5" customHeight="1" spans="1:3">
      <c r="A4" s="60"/>
      <c r="B4" s="63" t="s">
        <v>3</v>
      </c>
      <c r="C4" s="60"/>
    </row>
    <row r="5" s="57" customFormat="1" ht="81.75" customHeight="1" spans="1:3">
      <c r="A5" s="60"/>
      <c r="B5" s="64" t="s">
        <v>4</v>
      </c>
      <c r="C5" s="60"/>
    </row>
    <row r="6" s="57" customFormat="1" ht="52.05" customHeight="1" spans="1:3">
      <c r="A6" s="60"/>
      <c r="B6" s="65"/>
      <c r="C6" s="60"/>
    </row>
    <row r="7" s="57" customFormat="1" ht="52.05" customHeight="1" spans="1:3">
      <c r="A7" s="60"/>
      <c r="B7" s="66" t="s">
        <v>5</v>
      </c>
      <c r="C7" s="60"/>
    </row>
    <row r="8" s="57" customFormat="1" ht="35.4" customHeight="1" spans="1:3">
      <c r="A8" s="60"/>
      <c r="B8" s="67"/>
      <c r="C8" s="6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F13" sqref="F13"/>
    </sheetView>
  </sheetViews>
  <sheetFormatPr defaultColWidth="10" defaultRowHeight="13.5" outlineLevelRow="6" outlineLevelCol="7"/>
  <cols>
    <col min="1" max="3" width="7.69166666666667" customWidth="1"/>
    <col min="4" max="4" width="30.775" customWidth="1"/>
    <col min="5" max="7" width="17.95" customWidth="1"/>
    <col min="8" max="8" width="15.3833333333333" customWidth="1"/>
    <col min="9" max="9" width="9.76666666666667" customWidth="1"/>
  </cols>
  <sheetData>
    <row r="1" customFormat="1" spans="1:1">
      <c r="A1" t="s">
        <v>180</v>
      </c>
    </row>
    <row r="2" customFormat="1" ht="22.75" customHeight="1" spans="1:8">
      <c r="A2" s="1" t="s">
        <v>181</v>
      </c>
      <c r="B2" s="1"/>
      <c r="C2" s="1"/>
      <c r="D2" s="1"/>
      <c r="E2" s="1"/>
      <c r="F2" s="1"/>
      <c r="G2" s="1"/>
      <c r="H2" s="1"/>
    </row>
    <row r="3" customFormat="1" ht="15.65" customHeight="1" spans="8:8">
      <c r="H3" s="2" t="s">
        <v>9</v>
      </c>
    </row>
    <row r="4" customFormat="1" ht="30.15" customHeight="1" spans="1:8">
      <c r="A4" s="3" t="s">
        <v>62</v>
      </c>
      <c r="B4" s="3"/>
      <c r="C4" s="3"/>
      <c r="D4" s="3" t="s">
        <v>63</v>
      </c>
      <c r="E4" s="3" t="s">
        <v>82</v>
      </c>
      <c r="F4" s="3" t="s">
        <v>82</v>
      </c>
      <c r="G4" s="3"/>
      <c r="H4" s="3" t="s">
        <v>70</v>
      </c>
    </row>
    <row r="5" customFormat="1" ht="14.3" customHeight="1" spans="1:8">
      <c r="A5" s="3"/>
      <c r="B5" s="3"/>
      <c r="C5" s="3"/>
      <c r="D5" s="3"/>
      <c r="E5" s="3" t="s">
        <v>64</v>
      </c>
      <c r="F5" s="3" t="s">
        <v>81</v>
      </c>
      <c r="G5" s="3" t="s">
        <v>82</v>
      </c>
      <c r="H5" s="3"/>
    </row>
    <row r="6" customFormat="1" ht="24" customHeight="1" spans="1:8">
      <c r="A6" s="4" t="s">
        <v>71</v>
      </c>
      <c r="B6" s="4" t="s">
        <v>72</v>
      </c>
      <c r="C6" s="5" t="s">
        <v>73</v>
      </c>
      <c r="D6" s="4" t="s">
        <v>64</v>
      </c>
      <c r="E6" s="6">
        <v>0</v>
      </c>
      <c r="F6" s="6">
        <v>0</v>
      </c>
      <c r="G6" s="6">
        <v>0</v>
      </c>
      <c r="H6" s="7" t="s">
        <v>1</v>
      </c>
    </row>
    <row r="7" ht="22.5" spans="1:8">
      <c r="A7" s="8"/>
      <c r="B7" s="8"/>
      <c r="C7" s="8"/>
      <c r="D7" s="8"/>
      <c r="E7" s="9">
        <v>0</v>
      </c>
      <c r="F7" s="9">
        <v>0</v>
      </c>
      <c r="G7" s="9">
        <v>0</v>
      </c>
      <c r="H7" s="10" t="s">
        <v>182</v>
      </c>
    </row>
  </sheetData>
  <mergeCells count="5">
    <mergeCell ref="A2:H2"/>
    <mergeCell ref="F4:G4"/>
    <mergeCell ref="D4:D5"/>
    <mergeCell ref="H4:H5"/>
    <mergeCell ref="A4:C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workbookViewId="0">
      <selection activeCell="C15" sqref="C15"/>
    </sheetView>
  </sheetViews>
  <sheetFormatPr defaultColWidth="10" defaultRowHeight="13.5" outlineLevelCol="3"/>
  <cols>
    <col min="1" max="1" width="43.6" customWidth="1"/>
    <col min="2" max="2" width="17.95" customWidth="1"/>
    <col min="3" max="3" width="43.6" customWidth="1"/>
    <col min="4" max="4" width="17.95" customWidth="1"/>
    <col min="5" max="5" width="9.76666666666667" customWidth="1"/>
  </cols>
  <sheetData>
    <row r="1" customFormat="1" ht="14.3" customHeight="1" spans="1:4">
      <c r="A1" s="22" t="s">
        <v>6</v>
      </c>
      <c r="B1" s="22"/>
      <c r="C1" s="22"/>
      <c r="D1" s="22"/>
    </row>
    <row r="2" customFormat="1" ht="22.75" customHeight="1" spans="1:4">
      <c r="A2" s="11" t="s">
        <v>7</v>
      </c>
      <c r="B2" s="11"/>
      <c r="C2" s="11"/>
      <c r="D2" s="11"/>
    </row>
    <row r="3" customFormat="1" ht="15.65" customHeight="1" spans="1:4">
      <c r="A3" s="22" t="s">
        <v>8</v>
      </c>
      <c r="B3" s="22"/>
      <c r="C3" s="22"/>
      <c r="D3" s="2" t="s">
        <v>9</v>
      </c>
    </row>
    <row r="4" customFormat="1" ht="17.05" customHeight="1" spans="1:4">
      <c r="A4" s="14" t="s">
        <v>10</v>
      </c>
      <c r="B4" s="14"/>
      <c r="C4" s="14" t="s">
        <v>11</v>
      </c>
      <c r="D4" s="14"/>
    </row>
    <row r="5" customFormat="1" ht="17.05" customHeight="1" spans="1:4">
      <c r="A5" s="14" t="s">
        <v>12</v>
      </c>
      <c r="B5" s="14" t="s">
        <v>13</v>
      </c>
      <c r="C5" s="14" t="s">
        <v>12</v>
      </c>
      <c r="D5" s="14" t="s">
        <v>13</v>
      </c>
    </row>
    <row r="6" customFormat="1" ht="17.05" customHeight="1" spans="1:4">
      <c r="A6" s="12" t="s">
        <v>14</v>
      </c>
      <c r="B6" s="45">
        <v>4426.022357</v>
      </c>
      <c r="C6" s="12" t="s">
        <v>15</v>
      </c>
      <c r="D6" s="45"/>
    </row>
    <row r="7" customFormat="1" ht="17.05" customHeight="1" spans="1:4">
      <c r="A7" s="12" t="s">
        <v>16</v>
      </c>
      <c r="B7" s="45"/>
      <c r="C7" s="12" t="s">
        <v>17</v>
      </c>
      <c r="D7" s="45"/>
    </row>
    <row r="8" customFormat="1" ht="17.05" customHeight="1" spans="1:4">
      <c r="A8" s="12" t="s">
        <v>18</v>
      </c>
      <c r="B8" s="45"/>
      <c r="C8" s="12" t="s">
        <v>19</v>
      </c>
      <c r="D8" s="45"/>
    </row>
    <row r="9" customFormat="1" ht="17.05" customHeight="1" spans="1:4">
      <c r="A9" s="12" t="s">
        <v>20</v>
      </c>
      <c r="B9" s="45"/>
      <c r="C9" s="12" t="s">
        <v>21</v>
      </c>
      <c r="D9" s="45"/>
    </row>
    <row r="10" customFormat="1" ht="17.05" customHeight="1" spans="1:4">
      <c r="A10" s="12" t="s">
        <v>22</v>
      </c>
      <c r="B10" s="45"/>
      <c r="C10" s="12" t="s">
        <v>23</v>
      </c>
      <c r="D10" s="45">
        <v>4426.022357</v>
      </c>
    </row>
    <row r="11" customFormat="1" ht="17.05" customHeight="1" spans="1:4">
      <c r="A11" s="12" t="s">
        <v>24</v>
      </c>
      <c r="B11" s="12"/>
      <c r="C11" s="12" t="s">
        <v>25</v>
      </c>
      <c r="D11" s="45"/>
    </row>
    <row r="12" customFormat="1" ht="17.05" customHeight="1" spans="1:4">
      <c r="A12" s="12" t="s">
        <v>26</v>
      </c>
      <c r="B12" s="12"/>
      <c r="C12" s="12" t="s">
        <v>27</v>
      </c>
      <c r="D12" s="45"/>
    </row>
    <row r="13" customFormat="1" ht="17.05" customHeight="1" spans="1:4">
      <c r="A13" s="12" t="s">
        <v>28</v>
      </c>
      <c r="B13" s="12"/>
      <c r="C13" s="12" t="s">
        <v>29</v>
      </c>
      <c r="D13" s="45"/>
    </row>
    <row r="14" customFormat="1" ht="17.05" customHeight="1" spans="1:4">
      <c r="A14" s="12" t="s">
        <v>30</v>
      </c>
      <c r="B14" s="12"/>
      <c r="C14" s="12" t="s">
        <v>31</v>
      </c>
      <c r="D14" s="45"/>
    </row>
    <row r="15" customFormat="1" ht="17.05" customHeight="1" spans="1:4">
      <c r="A15" s="12"/>
      <c r="B15" s="12"/>
      <c r="C15" s="12" t="s">
        <v>32</v>
      </c>
      <c r="D15" s="45"/>
    </row>
    <row r="16" customFormat="1" ht="17.05" customHeight="1" spans="1:4">
      <c r="A16" s="12"/>
      <c r="B16" s="12"/>
      <c r="C16" s="12" t="s">
        <v>33</v>
      </c>
      <c r="D16" s="45"/>
    </row>
    <row r="17" customFormat="1" ht="17.05" customHeight="1" spans="1:4">
      <c r="A17" s="12"/>
      <c r="B17" s="12"/>
      <c r="C17" s="12" t="s">
        <v>34</v>
      </c>
      <c r="D17" s="45"/>
    </row>
    <row r="18" customFormat="1" ht="17.05" customHeight="1" spans="1:4">
      <c r="A18" s="12"/>
      <c r="B18" s="12"/>
      <c r="C18" s="12" t="s">
        <v>35</v>
      </c>
      <c r="D18" s="45"/>
    </row>
    <row r="19" customFormat="1" ht="17.05" customHeight="1" spans="1:4">
      <c r="A19" s="12"/>
      <c r="B19" s="12"/>
      <c r="C19" s="12" t="s">
        <v>36</v>
      </c>
      <c r="D19" s="45"/>
    </row>
    <row r="20" customFormat="1" ht="17.05" customHeight="1" spans="1:4">
      <c r="A20" s="12"/>
      <c r="B20" s="12"/>
      <c r="C20" s="12" t="s">
        <v>37</v>
      </c>
      <c r="D20" s="45"/>
    </row>
    <row r="21" customFormat="1" ht="17.05" customHeight="1" spans="1:4">
      <c r="A21" s="12"/>
      <c r="B21" s="12"/>
      <c r="C21" s="12" t="s">
        <v>38</v>
      </c>
      <c r="D21" s="45"/>
    </row>
    <row r="22" customFormat="1" ht="17.05" customHeight="1" spans="1:4">
      <c r="A22" s="12"/>
      <c r="B22" s="12"/>
      <c r="C22" s="12" t="s">
        <v>39</v>
      </c>
      <c r="D22" s="45"/>
    </row>
    <row r="23" customFormat="1" ht="17.05" customHeight="1" spans="1:4">
      <c r="A23" s="12"/>
      <c r="B23" s="12"/>
      <c r="C23" s="12" t="s">
        <v>40</v>
      </c>
      <c r="D23" s="45"/>
    </row>
    <row r="24" customFormat="1" ht="17.05" customHeight="1" spans="1:4">
      <c r="A24" s="12"/>
      <c r="B24" s="12"/>
      <c r="C24" s="12" t="s">
        <v>41</v>
      </c>
      <c r="D24" s="45"/>
    </row>
    <row r="25" customFormat="1" ht="17.05" customHeight="1" spans="1:4">
      <c r="A25" s="12"/>
      <c r="B25" s="12"/>
      <c r="C25" s="12" t="s">
        <v>42</v>
      </c>
      <c r="D25" s="45"/>
    </row>
    <row r="26" customFormat="1" ht="17.05" customHeight="1" spans="1:4">
      <c r="A26" s="12"/>
      <c r="B26" s="12"/>
      <c r="C26" s="12" t="s">
        <v>43</v>
      </c>
      <c r="D26" s="45"/>
    </row>
    <row r="27" customFormat="1" ht="17.05" customHeight="1" spans="1:4">
      <c r="A27" s="12"/>
      <c r="B27" s="12"/>
      <c r="C27" s="12" t="s">
        <v>44</v>
      </c>
      <c r="D27" s="45"/>
    </row>
    <row r="28" customFormat="1" ht="17.05" customHeight="1" spans="1:4">
      <c r="A28" s="12"/>
      <c r="B28" s="12"/>
      <c r="C28" s="12" t="s">
        <v>45</v>
      </c>
      <c r="D28" s="45"/>
    </row>
    <row r="29" customFormat="1" ht="17.05" customHeight="1" spans="1:4">
      <c r="A29" s="12"/>
      <c r="B29" s="12"/>
      <c r="C29" s="12" t="s">
        <v>46</v>
      </c>
      <c r="D29" s="45"/>
    </row>
    <row r="30" customFormat="1" ht="17.05" customHeight="1" spans="1:4">
      <c r="A30" s="12"/>
      <c r="B30" s="12"/>
      <c r="C30" s="12" t="s">
        <v>47</v>
      </c>
      <c r="D30" s="45"/>
    </row>
    <row r="31" customFormat="1" ht="17.05" customHeight="1" spans="1:4">
      <c r="A31" s="12"/>
      <c r="B31" s="12"/>
      <c r="C31" s="12" t="s">
        <v>48</v>
      </c>
      <c r="D31" s="45"/>
    </row>
    <row r="32" customFormat="1" ht="17.05" customHeight="1" spans="1:4">
      <c r="A32" s="12"/>
      <c r="B32" s="12"/>
      <c r="C32" s="12" t="s">
        <v>49</v>
      </c>
      <c r="D32" s="45"/>
    </row>
    <row r="33" customFormat="1" ht="17.05" customHeight="1" spans="1:4">
      <c r="A33" s="12"/>
      <c r="B33" s="12"/>
      <c r="C33" s="12" t="s">
        <v>50</v>
      </c>
      <c r="D33" s="45"/>
    </row>
    <row r="34" customFormat="1" ht="17.05" customHeight="1" spans="1:4">
      <c r="A34" s="12"/>
      <c r="B34" s="12"/>
      <c r="C34" s="12" t="s">
        <v>51</v>
      </c>
      <c r="D34" s="45"/>
    </row>
    <row r="35" customFormat="1" ht="17.05" customHeight="1" spans="1:4">
      <c r="A35" s="12"/>
      <c r="B35" s="12"/>
      <c r="C35" s="12" t="s">
        <v>52</v>
      </c>
      <c r="D35" s="45"/>
    </row>
    <row r="36" customFormat="1" ht="17.05" customHeight="1" spans="1:4">
      <c r="A36" s="3" t="s">
        <v>53</v>
      </c>
      <c r="B36" s="15">
        <f>SUM(B6:B35)</f>
        <v>4426.022357</v>
      </c>
      <c r="C36" s="3" t="s">
        <v>54</v>
      </c>
      <c r="D36" s="15">
        <f>SUM(D6:D35)</f>
        <v>4426.022357</v>
      </c>
    </row>
    <row r="37" customFormat="1" ht="17.05" customHeight="1" spans="1:4">
      <c r="A37" s="12" t="s">
        <v>55</v>
      </c>
      <c r="B37" s="13"/>
      <c r="C37" s="12" t="s">
        <v>56</v>
      </c>
      <c r="D37" s="13"/>
    </row>
    <row r="38" customFormat="1" ht="17.05" customHeight="1" spans="1:4">
      <c r="A38" s="12"/>
      <c r="B38" s="12"/>
      <c r="C38" s="12"/>
      <c r="D38" s="13"/>
    </row>
    <row r="39" customFormat="1" ht="17.05" customHeight="1" spans="1:4">
      <c r="A39" s="3" t="s">
        <v>57</v>
      </c>
      <c r="B39" s="13">
        <f>B36+B37</f>
        <v>4426.022357</v>
      </c>
      <c r="C39" s="3" t="s">
        <v>58</v>
      </c>
      <c r="D39" s="13">
        <f>D37+D36</f>
        <v>4426.022357</v>
      </c>
    </row>
    <row r="40" customFormat="1" ht="14.3" customHeight="1" spans="1:4">
      <c r="A40" s="12" t="s">
        <v>59</v>
      </c>
      <c r="B40" s="12"/>
      <c r="C40" s="12"/>
      <c r="D40" s="12"/>
    </row>
  </sheetData>
  <mergeCells count="6">
    <mergeCell ref="A1:D1"/>
    <mergeCell ref="A2:D2"/>
    <mergeCell ref="A3:C3"/>
    <mergeCell ref="A4:B4"/>
    <mergeCell ref="C4:D4"/>
    <mergeCell ref="A40:D40"/>
  </mergeCells>
  <printOptions horizontalCentered="1"/>
  <pageMargins left="0.751388888888889" right="0.751388888888889" top="0.271527777777778" bottom="0.271527777777778" header="0" footer="0"/>
  <pageSetup paperSize="9" scale="8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opLeftCell="B1" workbookViewId="0">
      <selection activeCell="E8" sqref="E8"/>
    </sheetView>
  </sheetViews>
  <sheetFormatPr defaultColWidth="10" defaultRowHeight="13.5"/>
  <cols>
    <col min="1" max="3" width="7.69166666666667" customWidth="1"/>
    <col min="4" max="4" width="30.775" customWidth="1"/>
    <col min="5" max="11" width="17.95" customWidth="1"/>
    <col min="12" max="12" width="12.8166666666667" customWidth="1"/>
    <col min="13" max="13" width="9.76666666666667" customWidth="1"/>
  </cols>
  <sheetData>
    <row r="1" spans="1:1">
      <c r="A1" t="s">
        <v>60</v>
      </c>
    </row>
    <row r="2" customFormat="1" ht="22.75" customHeight="1" spans="1:12">
      <c r="A2" s="11" t="s">
        <v>61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customFormat="1" ht="15.65" customHeight="1" spans="12:12">
      <c r="L3" s="2" t="s">
        <v>9</v>
      </c>
    </row>
    <row r="4" customFormat="1" ht="22.6" customHeight="1" spans="1:12">
      <c r="A4" s="23" t="s">
        <v>62</v>
      </c>
      <c r="B4" s="23"/>
      <c r="C4" s="23"/>
      <c r="D4" s="23" t="s">
        <v>63</v>
      </c>
      <c r="E4" s="23" t="s">
        <v>64</v>
      </c>
      <c r="F4" s="23" t="s">
        <v>55</v>
      </c>
      <c r="G4" s="23" t="s">
        <v>65</v>
      </c>
      <c r="H4" s="23" t="s">
        <v>66</v>
      </c>
      <c r="I4" s="23" t="s">
        <v>67</v>
      </c>
      <c r="J4" s="23" t="s">
        <v>68</v>
      </c>
      <c r="K4" s="23" t="s">
        <v>69</v>
      </c>
      <c r="L4" s="23" t="s">
        <v>70</v>
      </c>
    </row>
    <row r="5" customFormat="1" ht="22.6" customHeight="1" spans="1:12">
      <c r="A5" s="23" t="s">
        <v>71</v>
      </c>
      <c r="B5" s="23" t="s">
        <v>72</v>
      </c>
      <c r="C5" s="23" t="s">
        <v>73</v>
      </c>
      <c r="D5" s="23"/>
      <c r="E5" s="23"/>
      <c r="F5" s="23"/>
      <c r="G5" s="23"/>
      <c r="H5" s="23"/>
      <c r="I5" s="23"/>
      <c r="J5" s="23"/>
      <c r="K5" s="23"/>
      <c r="L5" s="23"/>
    </row>
    <row r="6" customFormat="1" ht="14.3" customHeight="1" spans="1:12">
      <c r="A6" s="52"/>
      <c r="B6" s="52"/>
      <c r="C6" s="52"/>
      <c r="D6" s="42" t="s">
        <v>64</v>
      </c>
      <c r="E6" s="45">
        <v>4426.022357</v>
      </c>
      <c r="F6" s="46"/>
      <c r="G6" s="45">
        <v>4426.022357</v>
      </c>
      <c r="H6" s="46"/>
      <c r="I6" s="46"/>
      <c r="J6" s="46"/>
      <c r="K6" s="46"/>
      <c r="L6" s="52"/>
    </row>
    <row r="7" customFormat="1" ht="14.3" customHeight="1" spans="1:12">
      <c r="A7" s="40">
        <v>205</v>
      </c>
      <c r="B7" s="40"/>
      <c r="C7" s="40"/>
      <c r="D7" s="40" t="s">
        <v>74</v>
      </c>
      <c r="E7" s="45">
        <v>4426.022357</v>
      </c>
      <c r="F7" s="41"/>
      <c r="G7" s="45">
        <v>4426.022357</v>
      </c>
      <c r="H7" s="41"/>
      <c r="I7" s="41"/>
      <c r="J7" s="41"/>
      <c r="K7" s="41"/>
      <c r="L7" s="47"/>
    </row>
    <row r="8" customFormat="1" ht="14.3" customHeight="1" spans="1:12">
      <c r="A8" s="40"/>
      <c r="B8" s="40">
        <v>20502</v>
      </c>
      <c r="C8" s="40"/>
      <c r="D8" s="40" t="s">
        <v>75</v>
      </c>
      <c r="E8" s="45">
        <v>4426.022357</v>
      </c>
      <c r="F8" s="41"/>
      <c r="G8" s="45">
        <v>4426.022357</v>
      </c>
      <c r="H8" s="41"/>
      <c r="I8" s="41"/>
      <c r="J8" s="41"/>
      <c r="K8" s="41"/>
      <c r="L8" s="47"/>
    </row>
    <row r="9" customFormat="1" ht="14.3" customHeight="1" spans="1:12">
      <c r="A9" s="40"/>
      <c r="B9" s="44"/>
      <c r="C9" s="40">
        <v>2050201</v>
      </c>
      <c r="D9" s="40" t="s">
        <v>76</v>
      </c>
      <c r="E9" s="46">
        <v>630.453852</v>
      </c>
      <c r="F9" s="48"/>
      <c r="G9" s="46">
        <v>630.453852</v>
      </c>
      <c r="H9" s="41"/>
      <c r="I9" s="41"/>
      <c r="J9" s="41"/>
      <c r="K9" s="41"/>
      <c r="L9" s="47"/>
    </row>
    <row r="10" customFormat="1" ht="14.3" customHeight="1" spans="1:12">
      <c r="A10" s="40"/>
      <c r="B10" s="44"/>
      <c r="C10" s="40">
        <v>2050202</v>
      </c>
      <c r="D10" s="40" t="s">
        <v>77</v>
      </c>
      <c r="E10" s="46">
        <v>2684.206949</v>
      </c>
      <c r="F10" s="48"/>
      <c r="G10" s="46">
        <v>2684.206949</v>
      </c>
      <c r="H10" s="41"/>
      <c r="I10" s="41"/>
      <c r="J10" s="41"/>
      <c r="K10" s="41"/>
      <c r="L10" s="47"/>
    </row>
    <row r="11" customFormat="1" ht="14.3" customHeight="1" spans="1:12">
      <c r="A11" s="40"/>
      <c r="B11" s="44"/>
      <c r="C11" s="40">
        <v>2050203</v>
      </c>
      <c r="D11" s="40" t="s">
        <v>78</v>
      </c>
      <c r="E11" s="46">
        <v>1111.361556</v>
      </c>
      <c r="F11" s="48"/>
      <c r="G11" s="46">
        <v>1111.361556</v>
      </c>
      <c r="H11" s="41"/>
      <c r="I11" s="41"/>
      <c r="J11" s="41"/>
      <c r="K11" s="41"/>
      <c r="L11" s="47"/>
    </row>
    <row r="12" customFormat="1" ht="14.3" customHeight="1" spans="1:12">
      <c r="A12" s="40"/>
      <c r="B12" s="44"/>
      <c r="C12" s="40"/>
      <c r="D12" s="40"/>
      <c r="E12" s="46"/>
      <c r="F12" s="48"/>
      <c r="G12" s="41"/>
      <c r="H12" s="41"/>
      <c r="I12" s="41"/>
      <c r="J12" s="41"/>
      <c r="K12" s="41"/>
      <c r="L12" s="47"/>
    </row>
    <row r="13" spans="1:12">
      <c r="A13" s="8"/>
      <c r="B13" s="8"/>
      <c r="C13" s="8"/>
      <c r="D13" s="8"/>
      <c r="E13" s="46"/>
      <c r="F13" s="8"/>
      <c r="G13" s="8"/>
      <c r="H13" s="8"/>
      <c r="I13" s="8"/>
      <c r="J13" s="8"/>
      <c r="K13" s="8"/>
      <c r="L13" s="8"/>
    </row>
    <row r="14" spans="1:12">
      <c r="A14" s="8"/>
      <c r="B14" s="8"/>
      <c r="C14" s="8"/>
      <c r="D14" s="8"/>
      <c r="E14" s="46"/>
      <c r="F14" s="8"/>
      <c r="G14" s="8"/>
      <c r="H14" s="8"/>
      <c r="I14" s="8"/>
      <c r="J14" s="8"/>
      <c r="K14" s="8"/>
      <c r="L14" s="8"/>
    </row>
    <row r="15" spans="1:12">
      <c r="A15" s="8"/>
      <c r="B15" s="8"/>
      <c r="C15" s="8"/>
      <c r="D15" s="8"/>
      <c r="E15" s="46"/>
      <c r="F15" s="8"/>
      <c r="G15" s="8"/>
      <c r="H15" s="8"/>
      <c r="I15" s="8"/>
      <c r="J15" s="8"/>
      <c r="K15" s="8"/>
      <c r="L15" s="8"/>
    </row>
    <row r="16" spans="1:12">
      <c r="A16" s="8"/>
      <c r="B16" s="8"/>
      <c r="C16" s="8"/>
      <c r="D16" s="8"/>
      <c r="E16" s="46"/>
      <c r="F16" s="8"/>
      <c r="G16" s="8"/>
      <c r="H16" s="8"/>
      <c r="I16" s="8"/>
      <c r="J16" s="8"/>
      <c r="K16" s="8"/>
      <c r="L16" s="8"/>
    </row>
    <row r="17" spans="1:12">
      <c r="A17" s="8"/>
      <c r="B17" s="8"/>
      <c r="C17" s="8"/>
      <c r="D17" s="8"/>
      <c r="E17" s="46"/>
      <c r="F17" s="8"/>
      <c r="G17" s="8"/>
      <c r="H17" s="8"/>
      <c r="I17" s="8"/>
      <c r="J17" s="8"/>
      <c r="K17" s="8"/>
      <c r="L17" s="8"/>
    </row>
    <row r="18" spans="1:12">
      <c r="A18" s="8"/>
      <c r="B18" s="8"/>
      <c r="C18" s="8"/>
      <c r="D18" s="8"/>
      <c r="E18" s="46"/>
      <c r="F18" s="8"/>
      <c r="G18" s="8"/>
      <c r="H18" s="8"/>
      <c r="I18" s="8"/>
      <c r="J18" s="8"/>
      <c r="K18" s="8"/>
      <c r="L18" s="8"/>
    </row>
    <row r="19" spans="1:12">
      <c r="A19" s="8"/>
      <c r="B19" s="8"/>
      <c r="C19" s="8"/>
      <c r="D19" s="8"/>
      <c r="E19" s="46"/>
      <c r="F19" s="8"/>
      <c r="G19" s="8"/>
      <c r="H19" s="8"/>
      <c r="I19" s="8"/>
      <c r="J19" s="8"/>
      <c r="K19" s="8"/>
      <c r="L19" s="8"/>
    </row>
    <row r="20" spans="1:12">
      <c r="A20" s="8"/>
      <c r="B20" s="8"/>
      <c r="C20" s="8"/>
      <c r="D20" s="8"/>
      <c r="E20" s="46"/>
      <c r="F20" s="8"/>
      <c r="G20" s="8"/>
      <c r="H20" s="8"/>
      <c r="I20" s="8"/>
      <c r="J20" s="8"/>
      <c r="K20" s="8"/>
      <c r="L20" s="8"/>
    </row>
    <row r="21" spans="1:12">
      <c r="A21" s="8"/>
      <c r="B21" s="8"/>
      <c r="C21" s="8"/>
      <c r="D21" s="8"/>
      <c r="E21" s="46"/>
      <c r="F21" s="8"/>
      <c r="G21" s="8"/>
      <c r="H21" s="8"/>
      <c r="I21" s="8"/>
      <c r="J21" s="8"/>
      <c r="K21" s="8"/>
      <c r="L21" s="8"/>
    </row>
    <row r="22" spans="1:12">
      <c r="A22" s="8"/>
      <c r="B22" s="8"/>
      <c r="C22" s="8"/>
      <c r="D22" s="8"/>
      <c r="E22" s="46"/>
      <c r="F22" s="8"/>
      <c r="G22" s="8"/>
      <c r="H22" s="8"/>
      <c r="I22" s="8"/>
      <c r="J22" s="8"/>
      <c r="K22" s="8"/>
      <c r="L22" s="8"/>
    </row>
    <row r="23" spans="1:12">
      <c r="A23" s="8"/>
      <c r="B23" s="8"/>
      <c r="C23" s="8"/>
      <c r="D23" s="8"/>
      <c r="E23" s="46"/>
      <c r="F23" s="8"/>
      <c r="G23" s="8"/>
      <c r="H23" s="8"/>
      <c r="I23" s="8"/>
      <c r="J23" s="8"/>
      <c r="K23" s="8"/>
      <c r="L23" s="8"/>
    </row>
    <row r="24" spans="1:12">
      <c r="A24" s="8"/>
      <c r="B24" s="8"/>
      <c r="C24" s="8"/>
      <c r="D24" s="8"/>
      <c r="E24" s="46"/>
      <c r="F24" s="8"/>
      <c r="G24" s="8"/>
      <c r="H24" s="8"/>
      <c r="I24" s="8"/>
      <c r="J24" s="8"/>
      <c r="K24" s="8"/>
      <c r="L24" s="8"/>
    </row>
    <row r="25" spans="1:12">
      <c r="A25" s="8"/>
      <c r="B25" s="8"/>
      <c r="C25" s="8"/>
      <c r="D25" s="8"/>
      <c r="E25" s="46"/>
      <c r="F25" s="8"/>
      <c r="G25" s="8"/>
      <c r="H25" s="8"/>
      <c r="I25" s="8"/>
      <c r="J25" s="8"/>
      <c r="K25" s="8"/>
      <c r="L25" s="8"/>
    </row>
    <row r="26" spans="1:12">
      <c r="A26" s="8"/>
      <c r="B26" s="8"/>
      <c r="C26" s="8"/>
      <c r="D26" s="8"/>
      <c r="E26" s="46"/>
      <c r="F26" s="8"/>
      <c r="G26" s="8"/>
      <c r="H26" s="8"/>
      <c r="I26" s="8"/>
      <c r="J26" s="8"/>
      <c r="K26" s="8"/>
      <c r="L26" s="8"/>
    </row>
    <row r="27" spans="1:12">
      <c r="A27" s="8"/>
      <c r="B27" s="8"/>
      <c r="C27" s="8"/>
      <c r="D27" s="8"/>
      <c r="E27" s="46"/>
      <c r="F27" s="8"/>
      <c r="G27" s="8"/>
      <c r="H27" s="8"/>
      <c r="I27" s="8"/>
      <c r="J27" s="8"/>
      <c r="K27" s="8"/>
      <c r="L27" s="8"/>
    </row>
    <row r="28" spans="1:12">
      <c r="A28" s="8"/>
      <c r="B28" s="8"/>
      <c r="C28" s="8"/>
      <c r="D28" s="8"/>
      <c r="E28" s="46"/>
      <c r="F28" s="8"/>
      <c r="G28" s="8"/>
      <c r="H28" s="8"/>
      <c r="I28" s="8"/>
      <c r="J28" s="8"/>
      <c r="K28" s="8"/>
      <c r="L28" s="8"/>
    </row>
    <row r="29" spans="1:12">
      <c r="A29" s="8"/>
      <c r="B29" s="8"/>
      <c r="C29" s="8"/>
      <c r="D29" s="8"/>
      <c r="E29" s="46"/>
      <c r="F29" s="8"/>
      <c r="G29" s="8"/>
      <c r="H29" s="8"/>
      <c r="I29" s="8"/>
      <c r="J29" s="8"/>
      <c r="K29" s="8"/>
      <c r="L29" s="8"/>
    </row>
    <row r="30" spans="1:12">
      <c r="A30" s="8"/>
      <c r="B30" s="8"/>
      <c r="C30" s="8"/>
      <c r="D30" s="8"/>
      <c r="E30" s="15"/>
      <c r="F30" s="8"/>
      <c r="G30" s="8"/>
      <c r="H30" s="8"/>
      <c r="I30" s="8"/>
      <c r="J30" s="8"/>
      <c r="K30" s="8"/>
      <c r="L30" s="8"/>
    </row>
    <row r="31" spans="1:12">
      <c r="A31" s="8"/>
      <c r="B31" s="8"/>
      <c r="C31" s="8"/>
      <c r="D31" s="8"/>
      <c r="E31" s="15"/>
      <c r="F31" s="8"/>
      <c r="G31" s="8"/>
      <c r="H31" s="8"/>
      <c r="I31" s="8"/>
      <c r="J31" s="8"/>
      <c r="K31" s="8"/>
      <c r="L31" s="8"/>
    </row>
    <row r="32" spans="1:12">
      <c r="A32" s="8"/>
      <c r="B32" s="8"/>
      <c r="C32" s="8"/>
      <c r="D32" s="8"/>
      <c r="E32" s="15"/>
      <c r="F32" s="8"/>
      <c r="G32" s="8"/>
      <c r="H32" s="8"/>
      <c r="I32" s="8"/>
      <c r="J32" s="8"/>
      <c r="K32" s="8"/>
      <c r="L32" s="8"/>
    </row>
    <row r="33" spans="1:12">
      <c r="A33" s="8"/>
      <c r="B33" s="8"/>
      <c r="C33" s="8"/>
      <c r="D33" s="8"/>
      <c r="E33" s="15"/>
      <c r="F33" s="8"/>
      <c r="G33" s="8"/>
      <c r="H33" s="8"/>
      <c r="I33" s="8"/>
      <c r="J33" s="8"/>
      <c r="K33" s="8"/>
      <c r="L33" s="8"/>
    </row>
    <row r="34" spans="1:12">
      <c r="A34" s="8"/>
      <c r="B34" s="8"/>
      <c r="C34" s="8"/>
      <c r="D34" s="8"/>
      <c r="E34" s="15"/>
      <c r="F34" s="8"/>
      <c r="G34" s="8"/>
      <c r="H34" s="8"/>
      <c r="I34" s="8"/>
      <c r="J34" s="8"/>
      <c r="K34" s="8"/>
      <c r="L34" s="8"/>
    </row>
    <row r="35" spans="1:12">
      <c r="A35" s="8"/>
      <c r="B35" s="8"/>
      <c r="C35" s="8"/>
      <c r="D35" s="8"/>
      <c r="E35" s="15"/>
      <c r="F35" s="8"/>
      <c r="G35" s="8"/>
      <c r="H35" s="8"/>
      <c r="I35" s="8"/>
      <c r="J35" s="8"/>
      <c r="K35" s="8"/>
      <c r="L35" s="8"/>
    </row>
    <row r="36" spans="1:12">
      <c r="A36" s="8"/>
      <c r="B36" s="8"/>
      <c r="C36" s="8"/>
      <c r="D36" s="8"/>
      <c r="E36" s="15"/>
      <c r="F36" s="8"/>
      <c r="G36" s="8"/>
      <c r="H36" s="8"/>
      <c r="I36" s="8"/>
      <c r="J36" s="8"/>
      <c r="K36" s="8"/>
      <c r="L36" s="8"/>
    </row>
    <row r="37" spans="1:12">
      <c r="A37" s="8"/>
      <c r="B37" s="8"/>
      <c r="C37" s="8"/>
      <c r="D37" s="8"/>
      <c r="E37" s="15"/>
      <c r="F37" s="8"/>
      <c r="G37" s="8"/>
      <c r="H37" s="8"/>
      <c r="I37" s="8"/>
      <c r="J37" s="8"/>
      <c r="K37" s="8"/>
      <c r="L37" s="8"/>
    </row>
    <row r="38" spans="1:12">
      <c r="A38" s="8"/>
      <c r="B38" s="8"/>
      <c r="C38" s="8"/>
      <c r="D38" s="8"/>
      <c r="E38" s="15"/>
      <c r="F38" s="8"/>
      <c r="G38" s="8"/>
      <c r="H38" s="8"/>
      <c r="I38" s="8"/>
      <c r="J38" s="8"/>
      <c r="K38" s="8"/>
      <c r="L38" s="8"/>
    </row>
    <row r="39" spans="1:12">
      <c r="A39" s="8"/>
      <c r="B39" s="8"/>
      <c r="C39" s="8"/>
      <c r="D39" s="8"/>
      <c r="E39" s="15"/>
      <c r="F39" s="8"/>
      <c r="G39" s="8"/>
      <c r="H39" s="8"/>
      <c r="I39" s="8"/>
      <c r="J39" s="8"/>
      <c r="K39" s="8"/>
      <c r="L39" s="8"/>
    </row>
    <row r="40" spans="1:12">
      <c r="A40" s="8"/>
      <c r="B40" s="8"/>
      <c r="C40" s="8"/>
      <c r="D40" s="8"/>
      <c r="E40" s="15"/>
      <c r="F40" s="8"/>
      <c r="G40" s="8"/>
      <c r="H40" s="8"/>
      <c r="I40" s="8"/>
      <c r="J40" s="8"/>
      <c r="K40" s="8"/>
      <c r="L40" s="8"/>
    </row>
    <row r="41" spans="1:12">
      <c r="A41" s="8"/>
      <c r="B41" s="8"/>
      <c r="C41" s="8"/>
      <c r="D41" s="8"/>
      <c r="E41" s="15"/>
      <c r="F41" s="8"/>
      <c r="G41" s="8"/>
      <c r="H41" s="8"/>
      <c r="I41" s="8"/>
      <c r="J41" s="8"/>
      <c r="K41" s="8"/>
      <c r="L41" s="8"/>
    </row>
    <row r="42" spans="1:12">
      <c r="A42" s="8"/>
      <c r="B42" s="8"/>
      <c r="C42" s="8"/>
      <c r="D42" s="8"/>
      <c r="E42" s="15"/>
      <c r="F42" s="8"/>
      <c r="G42" s="8"/>
      <c r="H42" s="8"/>
      <c r="I42" s="8"/>
      <c r="J42" s="8"/>
      <c r="K42" s="8"/>
      <c r="L42" s="8"/>
    </row>
    <row r="43" spans="1:12">
      <c r="A43" s="8"/>
      <c r="B43" s="8"/>
      <c r="C43" s="8"/>
      <c r="D43" s="8"/>
      <c r="E43" s="15"/>
      <c r="F43" s="8"/>
      <c r="G43" s="8"/>
      <c r="H43" s="8"/>
      <c r="I43" s="8"/>
      <c r="J43" s="8"/>
      <c r="K43" s="8"/>
      <c r="L43" s="8"/>
    </row>
    <row r="44" spans="1:12">
      <c r="A44" s="8"/>
      <c r="B44" s="8"/>
      <c r="C44" s="8"/>
      <c r="D44" s="8"/>
      <c r="E44" s="15"/>
      <c r="F44" s="8"/>
      <c r="G44" s="8"/>
      <c r="H44" s="8"/>
      <c r="I44" s="8"/>
      <c r="J44" s="8"/>
      <c r="K44" s="8"/>
      <c r="L44" s="8"/>
    </row>
    <row r="45" spans="1:12">
      <c r="A45" s="8"/>
      <c r="B45" s="8"/>
      <c r="C45" s="8"/>
      <c r="D45" s="8"/>
      <c r="E45" s="15"/>
      <c r="F45" s="8"/>
      <c r="G45" s="8"/>
      <c r="H45" s="8"/>
      <c r="I45" s="8"/>
      <c r="J45" s="8"/>
      <c r="K45" s="8"/>
      <c r="L45" s="8"/>
    </row>
    <row r="46" spans="1:12">
      <c r="A46" s="8"/>
      <c r="B46" s="8"/>
      <c r="C46" s="8"/>
      <c r="D46" s="8"/>
      <c r="E46" s="15"/>
      <c r="F46" s="8"/>
      <c r="G46" s="8"/>
      <c r="H46" s="8"/>
      <c r="I46" s="8"/>
      <c r="J46" s="8"/>
      <c r="K46" s="8"/>
      <c r="L46" s="8"/>
    </row>
  </sheetData>
  <mergeCells count="13">
    <mergeCell ref="A2:L2"/>
    <mergeCell ref="A4:C4"/>
    <mergeCell ref="A8:A12"/>
    <mergeCell ref="B9:B12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51388888888889" right="0.751388888888889" top="1" bottom="1" header="0.5" footer="0.5"/>
  <pageSetup paperSize="9" scale="68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E9" sqref="E9"/>
    </sheetView>
  </sheetViews>
  <sheetFormatPr defaultColWidth="10" defaultRowHeight="13.5"/>
  <cols>
    <col min="1" max="3" width="7.69166666666667" customWidth="1"/>
    <col min="4" max="4" width="30.775" customWidth="1"/>
    <col min="5" max="5" width="17.95" customWidth="1"/>
    <col min="6" max="9" width="15.3833333333333" customWidth="1"/>
    <col min="10" max="10" width="12.8166666666667" customWidth="1"/>
  </cols>
  <sheetData>
    <row r="1" spans="1:1">
      <c r="A1" t="s">
        <v>79</v>
      </c>
    </row>
    <row r="2" customFormat="1" ht="22.75" customHeight="1" spans="1:10">
      <c r="A2" s="11" t="s">
        <v>80</v>
      </c>
      <c r="B2" s="11"/>
      <c r="C2" s="11"/>
      <c r="D2" s="11"/>
      <c r="E2" s="11"/>
      <c r="F2" s="11"/>
      <c r="G2" s="11"/>
      <c r="H2" s="11"/>
      <c r="I2" s="11"/>
      <c r="J2" s="11"/>
    </row>
    <row r="3" customFormat="1" ht="15.65" customHeight="1" spans="10:10">
      <c r="J3" s="2" t="s">
        <v>9</v>
      </c>
    </row>
    <row r="4" customFormat="1" ht="22.6" customHeight="1" spans="1:10">
      <c r="A4" s="23" t="s">
        <v>62</v>
      </c>
      <c r="B4" s="23"/>
      <c r="C4" s="23"/>
      <c r="D4" s="23" t="s">
        <v>63</v>
      </c>
      <c r="E4" s="23" t="s">
        <v>64</v>
      </c>
      <c r="F4" s="23" t="s">
        <v>81</v>
      </c>
      <c r="G4" s="23" t="s">
        <v>82</v>
      </c>
      <c r="H4" s="23" t="s">
        <v>83</v>
      </c>
      <c r="I4" s="23" t="s">
        <v>84</v>
      </c>
      <c r="J4" s="23" t="s">
        <v>70</v>
      </c>
    </row>
    <row r="5" customFormat="1" ht="22.6" customHeight="1" spans="1:10">
      <c r="A5" s="42" t="s">
        <v>71</v>
      </c>
      <c r="B5" s="42" t="s">
        <v>72</v>
      </c>
      <c r="C5" s="42" t="s">
        <v>73</v>
      </c>
      <c r="D5" s="42"/>
      <c r="E5" s="42"/>
      <c r="F5" s="42"/>
      <c r="G5" s="42"/>
      <c r="H5" s="42"/>
      <c r="I5" s="42"/>
      <c r="J5" s="42"/>
    </row>
    <row r="6" customFormat="1" ht="14.3" customHeight="1" spans="1:10">
      <c r="A6" s="52"/>
      <c r="B6" s="52"/>
      <c r="C6" s="52"/>
      <c r="D6" s="42" t="s">
        <v>64</v>
      </c>
      <c r="E6" s="45">
        <v>4426.022357</v>
      </c>
      <c r="F6" s="46">
        <v>4106.022357</v>
      </c>
      <c r="G6" s="46">
        <v>320</v>
      </c>
      <c r="H6" s="46"/>
      <c r="I6" s="46"/>
      <c r="J6" s="46"/>
    </row>
    <row r="7" customFormat="1" ht="14.3" customHeight="1" spans="1:10">
      <c r="A7" s="40">
        <v>205</v>
      </c>
      <c r="B7" s="40"/>
      <c r="C7" s="40"/>
      <c r="D7" s="40" t="s">
        <v>74</v>
      </c>
      <c r="E7" s="45">
        <v>4426.022357</v>
      </c>
      <c r="F7" s="46">
        <v>4106.022357</v>
      </c>
      <c r="G7" s="46">
        <v>320</v>
      </c>
      <c r="H7" s="41"/>
      <c r="I7" s="41"/>
      <c r="J7" s="41"/>
    </row>
    <row r="8" customFormat="1" ht="14.3" customHeight="1" spans="1:10">
      <c r="A8" s="40"/>
      <c r="B8" s="40">
        <v>20502</v>
      </c>
      <c r="C8" s="40"/>
      <c r="D8" s="40" t="s">
        <v>75</v>
      </c>
      <c r="E8" s="45">
        <v>4426.022357</v>
      </c>
      <c r="F8" s="46">
        <v>4106.022357</v>
      </c>
      <c r="G8" s="46">
        <v>320</v>
      </c>
      <c r="H8" s="41"/>
      <c r="I8" s="41"/>
      <c r="J8" s="41"/>
    </row>
    <row r="9" customFormat="1" ht="14.3" customHeight="1" spans="1:10">
      <c r="A9" s="40"/>
      <c r="B9" s="44"/>
      <c r="C9" s="40">
        <v>2050201</v>
      </c>
      <c r="D9" s="40" t="s">
        <v>76</v>
      </c>
      <c r="E9" s="46">
        <v>630.453852</v>
      </c>
      <c r="F9" s="48">
        <v>370.453852</v>
      </c>
      <c r="G9" s="46">
        <v>260</v>
      </c>
      <c r="H9" s="41"/>
      <c r="I9" s="41"/>
      <c r="J9" s="41"/>
    </row>
    <row r="10" customFormat="1" ht="14.3" customHeight="1" spans="1:10">
      <c r="A10" s="40"/>
      <c r="B10" s="44"/>
      <c r="C10" s="40">
        <v>2050202</v>
      </c>
      <c r="D10" s="40" t="s">
        <v>77</v>
      </c>
      <c r="E10" s="46">
        <v>2684.206949</v>
      </c>
      <c r="F10" s="48">
        <v>2624.206949</v>
      </c>
      <c r="G10" s="46">
        <v>60</v>
      </c>
      <c r="H10" s="41"/>
      <c r="I10" s="41"/>
      <c r="J10" s="41"/>
    </row>
    <row r="11" customFormat="1" ht="14.3" customHeight="1" spans="1:10">
      <c r="A11" s="40"/>
      <c r="B11" s="44"/>
      <c r="C11" s="40">
        <v>2050203</v>
      </c>
      <c r="D11" s="40" t="s">
        <v>78</v>
      </c>
      <c r="E11" s="46">
        <v>1111.361556</v>
      </c>
      <c r="F11" s="48">
        <v>1111.361556</v>
      </c>
      <c r="G11" s="46"/>
      <c r="H11" s="41"/>
      <c r="I11" s="41"/>
      <c r="J11" s="41"/>
    </row>
    <row r="12" customFormat="1" ht="14.3" customHeight="1" spans="1:10">
      <c r="A12" s="40"/>
      <c r="B12" s="44"/>
      <c r="C12" s="40"/>
      <c r="D12" s="40"/>
      <c r="E12" s="46"/>
      <c r="F12" s="48"/>
      <c r="G12" s="41"/>
      <c r="H12" s="48"/>
      <c r="I12" s="48"/>
      <c r="J12" s="47"/>
    </row>
    <row r="13" spans="1:10">
      <c r="A13" s="8"/>
      <c r="B13" s="8"/>
      <c r="C13" s="8"/>
      <c r="D13" s="8"/>
      <c r="E13" s="46"/>
      <c r="F13" s="8"/>
      <c r="G13" s="8"/>
      <c r="H13" s="8"/>
      <c r="I13" s="8"/>
      <c r="J13" s="8"/>
    </row>
    <row r="14" spans="1:10">
      <c r="A14" s="8"/>
      <c r="B14" s="8"/>
      <c r="C14" s="8"/>
      <c r="D14" s="8"/>
      <c r="E14" s="8"/>
      <c r="F14" s="8"/>
      <c r="G14" s="8"/>
      <c r="H14" s="8"/>
      <c r="I14" s="8"/>
      <c r="J14" s="8"/>
    </row>
    <row r="15" spans="1:10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>
      <c r="A16" s="8"/>
      <c r="B16" s="8"/>
      <c r="C16" s="8"/>
      <c r="D16" s="8"/>
      <c r="E16" s="8"/>
      <c r="F16" s="8"/>
      <c r="G16" s="8"/>
      <c r="H16" s="8"/>
      <c r="I16" s="8"/>
      <c r="J16" s="8"/>
    </row>
    <row r="17" spans="1:10">
      <c r="A17" s="8"/>
      <c r="B17" s="8"/>
      <c r="C17" s="8"/>
      <c r="D17" s="8"/>
      <c r="E17" s="8"/>
      <c r="F17" s="8"/>
      <c r="G17" s="8"/>
      <c r="H17" s="8"/>
      <c r="I17" s="8"/>
      <c r="J17" s="8"/>
    </row>
    <row r="18" spans="1:10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0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>
      <c r="A20" s="8"/>
      <c r="B20" s="8"/>
      <c r="C20" s="8"/>
      <c r="D20" s="8"/>
      <c r="E20" s="8"/>
      <c r="F20" s="8"/>
      <c r="G20" s="8"/>
      <c r="H20" s="8"/>
      <c r="I20" s="8"/>
      <c r="J20" s="8"/>
    </row>
    <row r="21" spans="1:10">
      <c r="A21" s="8"/>
      <c r="B21" s="8"/>
      <c r="C21" s="8"/>
      <c r="D21" s="8"/>
      <c r="E21" s="8"/>
      <c r="F21" s="8"/>
      <c r="G21" s="8"/>
      <c r="H21" s="8"/>
      <c r="I21" s="8"/>
      <c r="J21" s="8"/>
    </row>
    <row r="22" spans="1:10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>
      <c r="A24" s="8"/>
      <c r="B24" s="8"/>
      <c r="C24" s="8"/>
      <c r="D24" s="8"/>
      <c r="E24" s="8"/>
      <c r="F24" s="8"/>
      <c r="G24" s="8"/>
      <c r="H24" s="8"/>
      <c r="I24" s="8"/>
      <c r="J24" s="8"/>
    </row>
  </sheetData>
  <mergeCells count="11">
    <mergeCell ref="A2:J2"/>
    <mergeCell ref="A4:C4"/>
    <mergeCell ref="A8:A12"/>
    <mergeCell ref="B9:B12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workbookViewId="0">
      <selection activeCell="B7" sqref="B7"/>
    </sheetView>
  </sheetViews>
  <sheetFormatPr defaultColWidth="10" defaultRowHeight="13.5" outlineLevelCol="6"/>
  <cols>
    <col min="1" max="1" width="30.775" customWidth="1"/>
    <col min="2" max="2" width="17.95" customWidth="1"/>
    <col min="3" max="3" width="24" customWidth="1"/>
    <col min="4" max="4" width="11.75" customWidth="1"/>
    <col min="5" max="7" width="15.3833333333333" customWidth="1"/>
  </cols>
  <sheetData>
    <row r="1" spans="1:1">
      <c r="A1" t="s">
        <v>85</v>
      </c>
    </row>
    <row r="2" customFormat="1" ht="18" customHeight="1" spans="1:7">
      <c r="A2" s="11" t="s">
        <v>86</v>
      </c>
      <c r="B2" s="11"/>
      <c r="C2" s="11"/>
      <c r="D2" s="11"/>
      <c r="E2" s="11"/>
      <c r="F2" s="11"/>
      <c r="G2" s="11"/>
    </row>
    <row r="3" customFormat="1" ht="15.65" customHeight="1" spans="7:7">
      <c r="G3" s="2" t="s">
        <v>9</v>
      </c>
    </row>
    <row r="4" customFormat="1" ht="20" customHeight="1" spans="1:7">
      <c r="A4" s="23" t="s">
        <v>87</v>
      </c>
      <c r="B4" s="23"/>
      <c r="C4" s="23" t="s">
        <v>88</v>
      </c>
      <c r="D4" s="23"/>
      <c r="E4" s="23"/>
      <c r="F4" s="23"/>
      <c r="G4" s="23"/>
    </row>
    <row r="5" customFormat="1" ht="14.3" customHeight="1" spans="1:7">
      <c r="A5" s="23" t="s">
        <v>89</v>
      </c>
      <c r="B5" s="23" t="s">
        <v>13</v>
      </c>
      <c r="C5" s="23" t="s">
        <v>89</v>
      </c>
      <c r="D5" s="23" t="s">
        <v>64</v>
      </c>
      <c r="E5" s="23" t="s">
        <v>90</v>
      </c>
      <c r="F5" s="23" t="s">
        <v>91</v>
      </c>
      <c r="G5" s="23" t="s">
        <v>92</v>
      </c>
    </row>
    <row r="6" customFormat="1" ht="15.65" customHeight="1" spans="1:7">
      <c r="A6" s="49" t="s">
        <v>93</v>
      </c>
      <c r="B6" s="15">
        <f>SUM(B7:B12)</f>
        <v>4426.022357</v>
      </c>
      <c r="C6" s="12" t="s">
        <v>15</v>
      </c>
      <c r="D6" s="50">
        <f>E6+F6+G6</f>
        <v>0</v>
      </c>
      <c r="E6" s="51"/>
      <c r="F6" s="51"/>
      <c r="G6" s="51"/>
    </row>
    <row r="7" customFormat="1" ht="15.65" customHeight="1" spans="1:7">
      <c r="A7" s="49" t="s">
        <v>94</v>
      </c>
      <c r="B7" s="45">
        <v>4426.022357</v>
      </c>
      <c r="C7" s="12" t="s">
        <v>17</v>
      </c>
      <c r="D7" s="50">
        <f t="shared" ref="D7:D35" si="0">E7+F7+G7</f>
        <v>0</v>
      </c>
      <c r="E7" s="51"/>
      <c r="F7" s="51"/>
      <c r="G7" s="51"/>
    </row>
    <row r="8" customFormat="1" ht="15.65" customHeight="1" spans="1:7">
      <c r="A8" s="49" t="s">
        <v>95</v>
      </c>
      <c r="B8" s="51"/>
      <c r="C8" s="12" t="s">
        <v>19</v>
      </c>
      <c r="D8" s="50">
        <f t="shared" si="0"/>
        <v>0</v>
      </c>
      <c r="E8" s="51"/>
      <c r="F8" s="51"/>
      <c r="G8" s="51"/>
    </row>
    <row r="9" customFormat="1" ht="17.05" customHeight="1" spans="1:7">
      <c r="A9" s="49" t="s">
        <v>96</v>
      </c>
      <c r="B9" s="51"/>
      <c r="C9" s="12" t="s">
        <v>21</v>
      </c>
      <c r="D9" s="50">
        <f t="shared" si="0"/>
        <v>0</v>
      </c>
      <c r="E9" s="51"/>
      <c r="F9" s="51"/>
      <c r="G9" s="51"/>
    </row>
    <row r="10" customFormat="1" ht="17.05" customHeight="1" spans="1:7">
      <c r="A10" s="49"/>
      <c r="B10" s="49"/>
      <c r="C10" s="12" t="s">
        <v>23</v>
      </c>
      <c r="D10" s="50">
        <f t="shared" si="0"/>
        <v>4426.022357</v>
      </c>
      <c r="E10" s="45">
        <v>4426.022357</v>
      </c>
      <c r="F10" s="51"/>
      <c r="G10" s="51"/>
    </row>
    <row r="11" customFormat="1" ht="17.05" customHeight="1" spans="1:7">
      <c r="A11" s="49"/>
      <c r="B11" s="49"/>
      <c r="C11" s="12" t="s">
        <v>25</v>
      </c>
      <c r="D11" s="50">
        <f t="shared" si="0"/>
        <v>0</v>
      </c>
      <c r="E11" s="51"/>
      <c r="F11" s="51"/>
      <c r="G11" s="51"/>
    </row>
    <row r="12" customFormat="1" ht="14.3" customHeight="1" spans="1:7">
      <c r="A12" s="49"/>
      <c r="B12" s="49"/>
      <c r="C12" s="12" t="s">
        <v>27</v>
      </c>
      <c r="D12" s="50">
        <f t="shared" si="0"/>
        <v>0</v>
      </c>
      <c r="E12" s="51"/>
      <c r="F12" s="51"/>
      <c r="G12" s="51"/>
    </row>
    <row r="13" customFormat="1" ht="14.3" customHeight="1" spans="1:7">
      <c r="A13" s="49"/>
      <c r="B13" s="49"/>
      <c r="C13" s="12" t="s">
        <v>29</v>
      </c>
      <c r="D13" s="50">
        <f t="shared" si="0"/>
        <v>0</v>
      </c>
      <c r="E13" s="51"/>
      <c r="F13" s="51"/>
      <c r="G13" s="51"/>
    </row>
    <row r="14" customFormat="1" ht="14.3" customHeight="1" spans="1:7">
      <c r="A14" s="49"/>
      <c r="B14" s="49"/>
      <c r="C14" s="12" t="s">
        <v>31</v>
      </c>
      <c r="D14" s="50">
        <f t="shared" si="0"/>
        <v>0</v>
      </c>
      <c r="E14" s="51"/>
      <c r="F14" s="51"/>
      <c r="G14" s="51"/>
    </row>
    <row r="15" customFormat="1" ht="14.3" customHeight="1" spans="1:7">
      <c r="A15" s="49"/>
      <c r="B15" s="49"/>
      <c r="C15" s="12" t="s">
        <v>32</v>
      </c>
      <c r="D15" s="50">
        <f t="shared" si="0"/>
        <v>0</v>
      </c>
      <c r="E15" s="51"/>
      <c r="F15" s="51"/>
      <c r="G15" s="51"/>
    </row>
    <row r="16" customFormat="1" ht="14.3" customHeight="1" spans="1:7">
      <c r="A16" s="49"/>
      <c r="B16" s="49"/>
      <c r="C16" s="12" t="s">
        <v>33</v>
      </c>
      <c r="D16" s="50">
        <f t="shared" si="0"/>
        <v>0</v>
      </c>
      <c r="E16" s="51"/>
      <c r="F16" s="51"/>
      <c r="G16" s="51"/>
    </row>
    <row r="17" customFormat="1" ht="14.3" customHeight="1" spans="1:7">
      <c r="A17" s="49"/>
      <c r="B17" s="49"/>
      <c r="C17" s="12" t="s">
        <v>34</v>
      </c>
      <c r="D17" s="50">
        <f t="shared" si="0"/>
        <v>0</v>
      </c>
      <c r="E17" s="51"/>
      <c r="F17" s="51"/>
      <c r="G17" s="51"/>
    </row>
    <row r="18" customFormat="1" ht="14.3" customHeight="1" spans="1:7">
      <c r="A18" s="49"/>
      <c r="B18" s="49"/>
      <c r="C18" s="12" t="s">
        <v>35</v>
      </c>
      <c r="D18" s="50">
        <f t="shared" si="0"/>
        <v>0</v>
      </c>
      <c r="E18" s="51"/>
      <c r="F18" s="51"/>
      <c r="G18" s="51"/>
    </row>
    <row r="19" customFormat="1" ht="14.3" customHeight="1" spans="1:7">
      <c r="A19" s="49"/>
      <c r="B19" s="49"/>
      <c r="C19" s="12" t="s">
        <v>36</v>
      </c>
      <c r="D19" s="50">
        <f t="shared" si="0"/>
        <v>0</v>
      </c>
      <c r="E19" s="51"/>
      <c r="F19" s="51"/>
      <c r="G19" s="51"/>
    </row>
    <row r="20" customFormat="1" ht="14.3" customHeight="1" spans="1:7">
      <c r="A20" s="49"/>
      <c r="B20" s="49"/>
      <c r="C20" s="12" t="s">
        <v>37</v>
      </c>
      <c r="D20" s="50">
        <f t="shared" si="0"/>
        <v>0</v>
      </c>
      <c r="E20" s="51"/>
      <c r="F20" s="51"/>
      <c r="G20" s="51"/>
    </row>
    <row r="21" customFormat="1" ht="14.3" customHeight="1" spans="1:7">
      <c r="A21" s="49"/>
      <c r="B21" s="49"/>
      <c r="C21" s="12" t="s">
        <v>38</v>
      </c>
      <c r="D21" s="50">
        <f t="shared" si="0"/>
        <v>0</v>
      </c>
      <c r="E21" s="51"/>
      <c r="F21" s="51"/>
      <c r="G21" s="51"/>
    </row>
    <row r="22" customFormat="1" ht="14.3" customHeight="1" spans="1:7">
      <c r="A22" s="49"/>
      <c r="B22" s="49"/>
      <c r="C22" s="12" t="s">
        <v>39</v>
      </c>
      <c r="D22" s="50">
        <f t="shared" si="0"/>
        <v>0</v>
      </c>
      <c r="E22" s="51"/>
      <c r="F22" s="51"/>
      <c r="G22" s="51"/>
    </row>
    <row r="23" customFormat="1" ht="14.3" customHeight="1" spans="1:7">
      <c r="A23" s="49"/>
      <c r="B23" s="49"/>
      <c r="C23" s="12" t="s">
        <v>40</v>
      </c>
      <c r="D23" s="50">
        <f t="shared" si="0"/>
        <v>0</v>
      </c>
      <c r="E23" s="51"/>
      <c r="F23" s="51"/>
      <c r="G23" s="51"/>
    </row>
    <row r="24" customFormat="1" ht="14.3" customHeight="1" spans="1:7">
      <c r="A24" s="49"/>
      <c r="B24" s="49"/>
      <c r="C24" s="12" t="s">
        <v>41</v>
      </c>
      <c r="D24" s="50">
        <f t="shared" si="0"/>
        <v>0</v>
      </c>
      <c r="E24" s="51"/>
      <c r="F24" s="51"/>
      <c r="G24" s="51"/>
    </row>
    <row r="25" customFormat="1" ht="14.3" customHeight="1" spans="1:7">
      <c r="A25" s="49"/>
      <c r="B25" s="49"/>
      <c r="C25" s="12" t="s">
        <v>42</v>
      </c>
      <c r="D25" s="50">
        <f t="shared" si="0"/>
        <v>0</v>
      </c>
      <c r="E25" s="51"/>
      <c r="F25" s="51"/>
      <c r="G25" s="51"/>
    </row>
    <row r="26" customFormat="1" ht="14.3" customHeight="1" spans="1:7">
      <c r="A26" s="49"/>
      <c r="B26" s="49"/>
      <c r="C26" s="12" t="s">
        <v>43</v>
      </c>
      <c r="D26" s="50">
        <f t="shared" si="0"/>
        <v>0</v>
      </c>
      <c r="E26" s="51"/>
      <c r="F26" s="51"/>
      <c r="G26" s="51"/>
    </row>
    <row r="27" customFormat="1" ht="14.3" customHeight="1" spans="1:7">
      <c r="A27" s="49"/>
      <c r="B27" s="49"/>
      <c r="C27" s="12" t="s">
        <v>44</v>
      </c>
      <c r="D27" s="50">
        <f t="shared" si="0"/>
        <v>0</v>
      </c>
      <c r="E27" s="51"/>
      <c r="F27" s="51"/>
      <c r="G27" s="51"/>
    </row>
    <row r="28" customFormat="1" ht="14.3" customHeight="1" spans="1:7">
      <c r="A28" s="49"/>
      <c r="B28" s="49"/>
      <c r="C28" s="12" t="s">
        <v>45</v>
      </c>
      <c r="D28" s="50">
        <f t="shared" si="0"/>
        <v>0</v>
      </c>
      <c r="E28" s="51"/>
      <c r="F28" s="51"/>
      <c r="G28" s="51"/>
    </row>
    <row r="29" customFormat="1" ht="14.3" customHeight="1" spans="1:7">
      <c r="A29" s="49"/>
      <c r="B29" s="49"/>
      <c r="C29" s="12" t="s">
        <v>46</v>
      </c>
      <c r="D29" s="50">
        <f t="shared" si="0"/>
        <v>0</v>
      </c>
      <c r="E29" s="51"/>
      <c r="F29" s="51"/>
      <c r="G29" s="51"/>
    </row>
    <row r="30" customFormat="1" ht="14.3" customHeight="1" spans="1:7">
      <c r="A30" s="49"/>
      <c r="B30" s="49"/>
      <c r="C30" s="12" t="s">
        <v>47</v>
      </c>
      <c r="D30" s="50">
        <f t="shared" si="0"/>
        <v>0</v>
      </c>
      <c r="E30" s="51"/>
      <c r="F30" s="51"/>
      <c r="G30" s="51"/>
    </row>
    <row r="31" customFormat="1" ht="14.3" customHeight="1" spans="1:7">
      <c r="A31" s="49"/>
      <c r="B31" s="49"/>
      <c r="C31" s="12" t="s">
        <v>48</v>
      </c>
      <c r="D31" s="50">
        <f t="shared" si="0"/>
        <v>0</v>
      </c>
      <c r="E31" s="51"/>
      <c r="F31" s="51"/>
      <c r="G31" s="51"/>
    </row>
    <row r="32" customFormat="1" ht="14.3" customHeight="1" spans="1:7">
      <c r="A32" s="49"/>
      <c r="B32" s="49"/>
      <c r="C32" s="12" t="s">
        <v>49</v>
      </c>
      <c r="D32" s="50">
        <f t="shared" si="0"/>
        <v>0</v>
      </c>
      <c r="E32" s="51"/>
      <c r="F32" s="51"/>
      <c r="G32" s="51"/>
    </row>
    <row r="33" customFormat="1" ht="14.3" customHeight="1" spans="1:7">
      <c r="A33" s="49"/>
      <c r="B33" s="49"/>
      <c r="C33" s="12" t="s">
        <v>50</v>
      </c>
      <c r="D33" s="50">
        <f t="shared" si="0"/>
        <v>0</v>
      </c>
      <c r="E33" s="51"/>
      <c r="F33" s="51"/>
      <c r="G33" s="51"/>
    </row>
    <row r="34" customFormat="1" ht="14.3" customHeight="1" spans="1:7">
      <c r="A34" s="49"/>
      <c r="B34" s="49"/>
      <c r="C34" s="12" t="s">
        <v>51</v>
      </c>
      <c r="D34" s="50">
        <f t="shared" si="0"/>
        <v>0</v>
      </c>
      <c r="E34" s="50"/>
      <c r="F34" s="50"/>
      <c r="G34" s="50"/>
    </row>
    <row r="35" customFormat="1" ht="14.3" customHeight="1" spans="1:7">
      <c r="A35" s="49" t="s">
        <v>97</v>
      </c>
      <c r="B35" s="15">
        <f>SUM(B36:B39)</f>
        <v>0</v>
      </c>
      <c r="C35" s="12" t="s">
        <v>52</v>
      </c>
      <c r="D35" s="50">
        <f t="shared" si="0"/>
        <v>0</v>
      </c>
      <c r="E35" s="50"/>
      <c r="F35" s="50"/>
      <c r="G35" s="50"/>
    </row>
    <row r="36" customFormat="1" ht="14.3" customHeight="1" spans="1:7">
      <c r="A36" s="49" t="s">
        <v>98</v>
      </c>
      <c r="B36" s="50"/>
      <c r="C36" s="49"/>
      <c r="D36" s="49"/>
      <c r="E36" s="49"/>
      <c r="F36" s="49"/>
      <c r="G36" s="49"/>
    </row>
    <row r="37" customFormat="1" ht="14.3" customHeight="1" spans="1:7">
      <c r="A37" s="49" t="s">
        <v>95</v>
      </c>
      <c r="B37" s="50"/>
      <c r="C37" s="23" t="s">
        <v>99</v>
      </c>
      <c r="D37" s="15">
        <f>SUM(D6:D35)</f>
        <v>4426.022357</v>
      </c>
      <c r="E37" s="15">
        <f>SUM(E6:E35)</f>
        <v>4426.022357</v>
      </c>
      <c r="F37" s="15">
        <f>SUM(F6:F35)</f>
        <v>0</v>
      </c>
      <c r="G37" s="15">
        <f>SUM(G6:G35)</f>
        <v>0</v>
      </c>
    </row>
    <row r="38" customFormat="1" ht="14.3" customHeight="1" spans="1:7">
      <c r="A38" s="49" t="s">
        <v>96</v>
      </c>
      <c r="B38" s="49"/>
      <c r="C38" s="23" t="s">
        <v>56</v>
      </c>
      <c r="D38" s="52"/>
      <c r="E38" s="52"/>
      <c r="F38" s="52"/>
      <c r="G38" s="52"/>
    </row>
    <row r="39" spans="1:7">
      <c r="A39" s="52"/>
      <c r="B39" s="53"/>
      <c r="C39" s="54"/>
      <c r="D39" s="54"/>
      <c r="E39" s="54"/>
      <c r="F39" s="54"/>
      <c r="G39" s="54"/>
    </row>
    <row r="40" spans="1:7">
      <c r="A40" s="44" t="s">
        <v>100</v>
      </c>
      <c r="B40" s="48">
        <f>B6+B35</f>
        <v>4426.022357</v>
      </c>
      <c r="C40" s="44" t="s">
        <v>101</v>
      </c>
      <c r="D40" s="8">
        <f>D37+D38</f>
        <v>4426.022357</v>
      </c>
      <c r="E40" s="8">
        <f>E37+E38</f>
        <v>4426.022357</v>
      </c>
      <c r="F40" s="8">
        <f>F37+F38</f>
        <v>0</v>
      </c>
      <c r="G40" s="8">
        <f>G37+G38</f>
        <v>0</v>
      </c>
    </row>
    <row r="41" spans="1:7">
      <c r="A41" s="55" t="s">
        <v>102</v>
      </c>
      <c r="B41" s="56"/>
      <c r="C41" s="56"/>
      <c r="D41" s="56"/>
      <c r="E41" s="56"/>
      <c r="F41" s="56"/>
      <c r="G41" s="56"/>
    </row>
  </sheetData>
  <mergeCells count="4">
    <mergeCell ref="A2:G2"/>
    <mergeCell ref="A4:B4"/>
    <mergeCell ref="C4:G4"/>
    <mergeCell ref="A41:G41"/>
  </mergeCells>
  <printOptions horizontalCentered="1"/>
  <pageMargins left="0.751388888888889" right="0.751388888888889" top="1" bottom="1" header="0.5" footer="0.5"/>
  <pageSetup paperSize="9" scale="74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workbookViewId="0">
      <selection activeCell="G15" sqref="G15"/>
    </sheetView>
  </sheetViews>
  <sheetFormatPr defaultColWidth="10" defaultRowHeight="13.5" outlineLevelCol="7"/>
  <cols>
    <col min="1" max="3" width="7.69166666666667" customWidth="1"/>
    <col min="4" max="4" width="30.775" customWidth="1"/>
    <col min="5" max="8" width="17.95" customWidth="1"/>
  </cols>
  <sheetData>
    <row r="1" spans="1:1">
      <c r="A1" t="s">
        <v>103</v>
      </c>
    </row>
    <row r="2" customFormat="1" ht="22.75" customHeight="1" spans="1:8">
      <c r="A2" s="11" t="s">
        <v>104</v>
      </c>
      <c r="B2" s="11"/>
      <c r="C2" s="11"/>
      <c r="D2" s="11"/>
      <c r="E2" s="11"/>
      <c r="F2" s="11"/>
      <c r="G2" s="11"/>
      <c r="H2" s="11"/>
    </row>
    <row r="3" customFormat="1" ht="15.65" customHeight="1" spans="8:8">
      <c r="H3" s="2" t="s">
        <v>9</v>
      </c>
    </row>
    <row r="4" customFormat="1" ht="14.3" customHeight="1" spans="1:8">
      <c r="A4" s="23" t="s">
        <v>62</v>
      </c>
      <c r="B4" s="23"/>
      <c r="C4" s="23"/>
      <c r="D4" s="23" t="s">
        <v>63</v>
      </c>
      <c r="E4" s="23" t="s">
        <v>64</v>
      </c>
      <c r="F4" s="23" t="s">
        <v>81</v>
      </c>
      <c r="G4" s="42" t="s">
        <v>82</v>
      </c>
      <c r="H4" s="23" t="s">
        <v>70</v>
      </c>
    </row>
    <row r="5" customFormat="1" ht="14.3" customHeight="1" spans="1:8">
      <c r="A5" s="42"/>
      <c r="B5" s="42"/>
      <c r="C5" s="42"/>
      <c r="D5" s="42"/>
      <c r="E5" s="42"/>
      <c r="F5" s="42"/>
      <c r="G5" s="43"/>
      <c r="H5" s="42"/>
    </row>
    <row r="6" customFormat="1" ht="14.3" customHeight="1" spans="1:8">
      <c r="A6" s="44" t="s">
        <v>71</v>
      </c>
      <c r="B6" s="44" t="s">
        <v>72</v>
      </c>
      <c r="C6" s="44" t="s">
        <v>73</v>
      </c>
      <c r="D6" s="44" t="s">
        <v>64</v>
      </c>
      <c r="E6" s="45">
        <v>4426.022357</v>
      </c>
      <c r="F6" s="46">
        <v>4106.022357</v>
      </c>
      <c r="G6" s="46">
        <v>320</v>
      </c>
      <c r="H6" s="47"/>
    </row>
    <row r="7" customFormat="1" ht="14.3" customHeight="1" spans="1:8">
      <c r="A7" s="40">
        <v>205</v>
      </c>
      <c r="B7" s="40"/>
      <c r="C7" s="40"/>
      <c r="D7" s="40" t="s">
        <v>74</v>
      </c>
      <c r="E7" s="45">
        <v>4426.022357</v>
      </c>
      <c r="F7" s="46">
        <v>4106.022357</v>
      </c>
      <c r="G7" s="46">
        <v>320</v>
      </c>
      <c r="H7" s="41"/>
    </row>
    <row r="8" customFormat="1" ht="14.3" customHeight="1" spans="1:8">
      <c r="A8" s="40"/>
      <c r="B8" s="40">
        <v>20502</v>
      </c>
      <c r="C8" s="40"/>
      <c r="D8" s="40" t="s">
        <v>75</v>
      </c>
      <c r="E8" s="45">
        <v>4426.022357</v>
      </c>
      <c r="F8" s="46">
        <v>4106.022357</v>
      </c>
      <c r="G8" s="46">
        <v>320</v>
      </c>
      <c r="H8" s="41"/>
    </row>
    <row r="9" customFormat="1" ht="14.3" customHeight="1" spans="1:8">
      <c r="A9" s="40"/>
      <c r="B9" s="44"/>
      <c r="C9" s="40">
        <v>2050201</v>
      </c>
      <c r="D9" s="40" t="s">
        <v>76</v>
      </c>
      <c r="E9" s="46">
        <v>630.453852</v>
      </c>
      <c r="F9" s="48">
        <v>370.453852</v>
      </c>
      <c r="G9" s="46">
        <v>260</v>
      </c>
      <c r="H9" s="41"/>
    </row>
    <row r="10" customFormat="1" ht="14.3" customHeight="1" spans="1:8">
      <c r="A10" s="40"/>
      <c r="B10" s="44"/>
      <c r="C10" s="40">
        <v>2050202</v>
      </c>
      <c r="D10" s="40" t="s">
        <v>77</v>
      </c>
      <c r="E10" s="46">
        <v>2684.206949</v>
      </c>
      <c r="F10" s="48">
        <v>2624.206949</v>
      </c>
      <c r="G10" s="46">
        <v>60</v>
      </c>
      <c r="H10" s="41"/>
    </row>
    <row r="11" customFormat="1" ht="14.3" customHeight="1" spans="1:8">
      <c r="A11" s="40"/>
      <c r="B11" s="44"/>
      <c r="C11" s="40">
        <v>2050203</v>
      </c>
      <c r="D11" s="40" t="s">
        <v>78</v>
      </c>
      <c r="E11" s="46">
        <v>1111.361556</v>
      </c>
      <c r="F11" s="48">
        <v>1111.361556</v>
      </c>
      <c r="G11" s="46"/>
      <c r="H11" s="41"/>
    </row>
    <row r="12" customFormat="1" ht="14.3" customHeight="1" spans="1:8">
      <c r="A12" s="40"/>
      <c r="B12" s="44"/>
      <c r="C12" s="40"/>
      <c r="D12" s="40"/>
      <c r="E12" s="46"/>
      <c r="F12" s="48"/>
      <c r="G12" s="41"/>
      <c r="H12" s="48"/>
    </row>
    <row r="13" spans="1:8">
      <c r="A13" s="8"/>
      <c r="B13" s="8"/>
      <c r="C13" s="8"/>
      <c r="D13" s="8"/>
      <c r="E13" s="8"/>
      <c r="F13" s="8"/>
      <c r="G13" s="8"/>
      <c r="H13" s="8"/>
    </row>
    <row r="14" spans="1:8">
      <c r="A14" s="8"/>
      <c r="B14" s="8"/>
      <c r="C14" s="8"/>
      <c r="D14" s="8"/>
      <c r="E14" s="8"/>
      <c r="G14" s="8"/>
      <c r="H14" s="8"/>
    </row>
    <row r="15" spans="1:8">
      <c r="A15" s="8"/>
      <c r="B15" s="8"/>
      <c r="C15" s="8"/>
      <c r="D15" s="8"/>
      <c r="E15" s="8"/>
      <c r="F15" s="8"/>
      <c r="G15" s="8"/>
      <c r="H15" s="8"/>
    </row>
    <row r="16" spans="1:8">
      <c r="A16" s="8"/>
      <c r="B16" s="8"/>
      <c r="C16" s="8"/>
      <c r="D16" s="8"/>
      <c r="E16" s="8"/>
      <c r="F16" s="8"/>
      <c r="G16" s="8"/>
      <c r="H16" s="8"/>
    </row>
    <row r="17" spans="1:8">
      <c r="A17" s="8"/>
      <c r="B17" s="8"/>
      <c r="C17" s="8"/>
      <c r="D17" s="8"/>
      <c r="E17" s="8"/>
      <c r="F17" s="8"/>
      <c r="G17" s="8"/>
      <c r="H17" s="8"/>
    </row>
    <row r="18" spans="1:8">
      <c r="A18" s="8"/>
      <c r="B18" s="8"/>
      <c r="C18" s="8"/>
      <c r="D18" s="8"/>
      <c r="E18" s="8"/>
      <c r="F18" s="8"/>
      <c r="G18" s="8"/>
      <c r="H18" s="8"/>
    </row>
    <row r="19" spans="1:8">
      <c r="A19" s="8"/>
      <c r="B19" s="8"/>
      <c r="C19" s="8"/>
      <c r="D19" s="8"/>
      <c r="E19" s="8"/>
      <c r="F19" s="8"/>
      <c r="G19" s="8"/>
      <c r="H19" s="8"/>
    </row>
    <row r="20" spans="1:8">
      <c r="A20" s="8"/>
      <c r="B20" s="8"/>
      <c r="C20" s="8"/>
      <c r="D20" s="8"/>
      <c r="E20" s="8"/>
      <c r="F20" s="8"/>
      <c r="G20" s="8"/>
      <c r="H20" s="8"/>
    </row>
    <row r="21" spans="1:8">
      <c r="A21" s="8"/>
      <c r="B21" s="8"/>
      <c r="C21" s="8"/>
      <c r="D21" s="8"/>
      <c r="E21" s="8"/>
      <c r="F21" s="8"/>
      <c r="G21" s="8"/>
      <c r="H21" s="8"/>
    </row>
    <row r="22" spans="1:8">
      <c r="A22" s="8"/>
      <c r="B22" s="8"/>
      <c r="C22" s="8"/>
      <c r="D22" s="8"/>
      <c r="E22" s="8"/>
      <c r="F22" s="8"/>
      <c r="G22" s="8"/>
      <c r="H22" s="8"/>
    </row>
    <row r="23" spans="1:8">
      <c r="A23" s="8"/>
      <c r="B23" s="8"/>
      <c r="C23" s="8"/>
      <c r="D23" s="8"/>
      <c r="E23" s="8"/>
      <c r="F23" s="8"/>
      <c r="G23" s="8"/>
      <c r="H23" s="8"/>
    </row>
    <row r="24" spans="1:8">
      <c r="A24" s="8"/>
      <c r="B24" s="8"/>
      <c r="C24" s="8"/>
      <c r="D24" s="8"/>
      <c r="E24" s="8"/>
      <c r="F24" s="8"/>
      <c r="G24" s="8"/>
      <c r="H24" s="8"/>
    </row>
    <row r="25" spans="1:8">
      <c r="A25" s="8"/>
      <c r="B25" s="8"/>
      <c r="C25" s="8"/>
      <c r="D25" s="8"/>
      <c r="E25" s="8"/>
      <c r="F25" s="8"/>
      <c r="G25" s="8"/>
      <c r="H25" s="8"/>
    </row>
    <row r="26" spans="1:8">
      <c r="A26" s="8"/>
      <c r="B26" s="8"/>
      <c r="C26" s="8"/>
      <c r="D26" s="8"/>
      <c r="E26" s="8"/>
      <c r="F26" s="8"/>
      <c r="G26" s="8"/>
      <c r="H26" s="8"/>
    </row>
    <row r="27" spans="1:8">
      <c r="A27" s="8"/>
      <c r="B27" s="8"/>
      <c r="C27" s="8"/>
      <c r="D27" s="8"/>
      <c r="E27" s="8"/>
      <c r="F27" s="8"/>
      <c r="G27" s="8"/>
      <c r="H27" s="8"/>
    </row>
    <row r="28" spans="1:8">
      <c r="A28" s="8"/>
      <c r="B28" s="8"/>
      <c r="C28" s="8"/>
      <c r="D28" s="8"/>
      <c r="E28" s="8"/>
      <c r="F28" s="8"/>
      <c r="G28" s="8"/>
      <c r="H28" s="8"/>
    </row>
    <row r="29" spans="1:8">
      <c r="A29" s="8"/>
      <c r="B29" s="8"/>
      <c r="C29" s="8"/>
      <c r="D29" s="8"/>
      <c r="E29" s="8"/>
      <c r="F29" s="8"/>
      <c r="G29" s="8"/>
      <c r="H29" s="8"/>
    </row>
    <row r="30" spans="1:8">
      <c r="A30" s="8"/>
      <c r="B30" s="8"/>
      <c r="C30" s="8"/>
      <c r="D30" s="8"/>
      <c r="E30" s="8"/>
      <c r="F30" s="8"/>
      <c r="G30" s="8"/>
      <c r="H30" s="8"/>
    </row>
    <row r="31" spans="1:8">
      <c r="A31" s="8"/>
      <c r="B31" s="8"/>
      <c r="C31" s="8"/>
      <c r="D31" s="8"/>
      <c r="E31" s="8"/>
      <c r="F31" s="8"/>
      <c r="G31" s="8"/>
      <c r="H31" s="8"/>
    </row>
    <row r="32" spans="1:8">
      <c r="A32" s="8"/>
      <c r="B32" s="8"/>
      <c r="C32" s="8"/>
      <c r="D32" s="8"/>
      <c r="E32" s="8"/>
      <c r="F32" s="8"/>
      <c r="G32" s="8"/>
      <c r="H32" s="8"/>
    </row>
    <row r="33" spans="1:8">
      <c r="A33" s="8"/>
      <c r="B33" s="8"/>
      <c r="C33" s="8"/>
      <c r="D33" s="8"/>
      <c r="E33" s="8"/>
      <c r="F33" s="8"/>
      <c r="G33" s="8"/>
      <c r="H33" s="8"/>
    </row>
    <row r="34" spans="1:8">
      <c r="A34" s="8"/>
      <c r="B34" s="8"/>
      <c r="C34" s="8"/>
      <c r="D34" s="8"/>
      <c r="E34" s="8"/>
      <c r="F34" s="8"/>
      <c r="G34" s="8"/>
      <c r="H34" s="8"/>
    </row>
    <row r="35" spans="1:8">
      <c r="A35" s="8"/>
      <c r="B35" s="8"/>
      <c r="C35" s="8"/>
      <c r="D35" s="8"/>
      <c r="E35" s="8"/>
      <c r="F35" s="8"/>
      <c r="G35" s="8"/>
      <c r="H35" s="8"/>
    </row>
    <row r="36" spans="1:8">
      <c r="A36" s="8"/>
      <c r="B36" s="8"/>
      <c r="C36" s="8"/>
      <c r="D36" s="8"/>
      <c r="E36" s="8"/>
      <c r="F36" s="8"/>
      <c r="G36" s="8"/>
      <c r="H36" s="8"/>
    </row>
    <row r="37" spans="1:8">
      <c r="A37" s="8"/>
      <c r="B37" s="8"/>
      <c r="C37" s="8"/>
      <c r="D37" s="8"/>
      <c r="E37" s="8"/>
      <c r="F37" s="8"/>
      <c r="G37" s="8"/>
      <c r="H37" s="8"/>
    </row>
    <row r="38" spans="1:8">
      <c r="A38" s="8"/>
      <c r="B38" s="8"/>
      <c r="C38" s="8"/>
      <c r="D38" s="8"/>
      <c r="E38" s="8"/>
      <c r="F38" s="8"/>
      <c r="G38" s="8"/>
      <c r="H38" s="8"/>
    </row>
    <row r="39" spans="1:8">
      <c r="A39" s="8"/>
      <c r="B39" s="8"/>
      <c r="C39" s="8"/>
      <c r="D39" s="8"/>
      <c r="E39" s="8"/>
      <c r="F39" s="8"/>
      <c r="G39" s="8"/>
      <c r="H39" s="8"/>
    </row>
    <row r="40" spans="1:8">
      <c r="A40" s="8"/>
      <c r="B40" s="8"/>
      <c r="C40" s="8"/>
      <c r="D40" s="8"/>
      <c r="E40" s="8"/>
      <c r="F40" s="8"/>
      <c r="G40" s="8"/>
      <c r="H40" s="8"/>
    </row>
    <row r="41" spans="1:8">
      <c r="A41" s="8"/>
      <c r="B41" s="8"/>
      <c r="C41" s="8"/>
      <c r="D41" s="8"/>
      <c r="E41" s="8"/>
      <c r="F41" s="8"/>
      <c r="G41" s="8"/>
      <c r="H41" s="8"/>
    </row>
    <row r="42" spans="1:8">
      <c r="A42" s="8"/>
      <c r="B42" s="8"/>
      <c r="C42" s="8"/>
      <c r="D42" s="8"/>
      <c r="E42" s="8"/>
      <c r="F42" s="8"/>
      <c r="G42" s="8"/>
      <c r="H42" s="8"/>
    </row>
    <row r="43" spans="1:8">
      <c r="A43" s="8"/>
      <c r="B43" s="8"/>
      <c r="C43" s="8"/>
      <c r="D43" s="8"/>
      <c r="E43" s="8"/>
      <c r="F43" s="8"/>
      <c r="G43" s="8"/>
      <c r="H43" s="8"/>
    </row>
    <row r="44" spans="1:8">
      <c r="A44" s="8"/>
      <c r="B44" s="8"/>
      <c r="C44" s="8"/>
      <c r="D44" s="8"/>
      <c r="E44" s="8"/>
      <c r="F44" s="8"/>
      <c r="G44" s="8"/>
      <c r="H44" s="8"/>
    </row>
    <row r="45" spans="1:8">
      <c r="A45" s="8"/>
      <c r="B45" s="8"/>
      <c r="C45" s="8"/>
      <c r="D45" s="8"/>
      <c r="E45" s="8"/>
      <c r="F45" s="8"/>
      <c r="G45" s="8"/>
      <c r="H45" s="8"/>
    </row>
    <row r="46" spans="1:8">
      <c r="A46" s="8"/>
      <c r="B46" s="8"/>
      <c r="C46" s="8"/>
      <c r="D46" s="8"/>
      <c r="E46" s="8"/>
      <c r="F46" s="8"/>
      <c r="G46" s="8"/>
      <c r="H46" s="8"/>
    </row>
    <row r="47" spans="1:8">
      <c r="A47" s="8"/>
      <c r="B47" s="8"/>
      <c r="C47" s="8"/>
      <c r="D47" s="8"/>
      <c r="E47" s="8"/>
      <c r="F47" s="8"/>
      <c r="G47" s="8"/>
      <c r="H47" s="8"/>
    </row>
    <row r="48" spans="1:8">
      <c r="A48" s="8"/>
      <c r="B48" s="8"/>
      <c r="C48" s="8"/>
      <c r="D48" s="8"/>
      <c r="E48" s="8"/>
      <c r="F48" s="8"/>
      <c r="G48" s="8"/>
      <c r="H48" s="8"/>
    </row>
    <row r="49" spans="1:8">
      <c r="A49" s="8"/>
      <c r="B49" s="8"/>
      <c r="C49" s="8"/>
      <c r="D49" s="8"/>
      <c r="E49" s="8"/>
      <c r="F49" s="8"/>
      <c r="G49" s="8"/>
      <c r="H49" s="8"/>
    </row>
  </sheetData>
  <mergeCells count="9">
    <mergeCell ref="A2:H2"/>
    <mergeCell ref="A8:A12"/>
    <mergeCell ref="B9:B12"/>
    <mergeCell ref="D4:D5"/>
    <mergeCell ref="E4:E5"/>
    <mergeCell ref="F4:F5"/>
    <mergeCell ref="G4:G5"/>
    <mergeCell ref="H4:H5"/>
    <mergeCell ref="A4:C5"/>
  </mergeCells>
  <pageMargins left="0.75" right="0.75" top="1" bottom="1" header="0.5" footer="0.5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workbookViewId="0">
      <selection activeCell="I20" sqref="I20"/>
    </sheetView>
  </sheetViews>
  <sheetFormatPr defaultColWidth="10" defaultRowHeight="13.5" outlineLevelCol="5"/>
  <cols>
    <col min="1" max="1" width="15.3333333333333" customWidth="1"/>
    <col min="2" max="2" width="30.775" customWidth="1"/>
    <col min="3" max="3" width="17.95" customWidth="1"/>
    <col min="4" max="4" width="15.3333333333333" customWidth="1"/>
    <col min="5" max="5" width="30.775" customWidth="1"/>
    <col min="6" max="6" width="17.95" customWidth="1"/>
    <col min="7" max="7" width="9.76666666666667" customWidth="1"/>
  </cols>
  <sheetData>
    <row r="1" spans="1:1">
      <c r="A1" t="s">
        <v>105</v>
      </c>
    </row>
    <row r="2" customFormat="1" ht="28.45" customHeight="1" spans="1:6">
      <c r="A2" s="11" t="s">
        <v>106</v>
      </c>
      <c r="B2" s="11"/>
      <c r="C2" s="11"/>
      <c r="D2" s="11"/>
      <c r="E2" s="11"/>
      <c r="F2" s="11"/>
    </row>
    <row r="3" customFormat="1" ht="17.05" customHeight="1" spans="1:6">
      <c r="A3" s="22"/>
      <c r="B3" s="22"/>
      <c r="C3" s="22"/>
      <c r="D3" s="22"/>
      <c r="E3" s="22"/>
      <c r="F3" s="2" t="s">
        <v>9</v>
      </c>
    </row>
    <row r="4" spans="1:6">
      <c r="A4" s="23" t="s">
        <v>107</v>
      </c>
      <c r="B4" s="23" t="s">
        <v>108</v>
      </c>
      <c r="C4" s="23" t="s">
        <v>109</v>
      </c>
      <c r="D4" s="23" t="s">
        <v>110</v>
      </c>
      <c r="E4" s="24" t="s">
        <v>111</v>
      </c>
      <c r="F4" s="23" t="s">
        <v>109</v>
      </c>
    </row>
    <row r="5" spans="1:6">
      <c r="A5" s="23" t="s">
        <v>64</v>
      </c>
      <c r="B5" s="23"/>
      <c r="C5" s="25">
        <f>C6+C24</f>
        <v>4426.022357</v>
      </c>
      <c r="D5" s="26" t="s">
        <v>64</v>
      </c>
      <c r="E5" s="26"/>
      <c r="F5" s="25">
        <f>F6+F17+F24</f>
        <v>4426.022357</v>
      </c>
    </row>
    <row r="6" spans="1:6">
      <c r="A6" s="27">
        <v>505</v>
      </c>
      <c r="B6" s="27" t="s">
        <v>112</v>
      </c>
      <c r="C6" s="28">
        <v>4337.182517</v>
      </c>
      <c r="D6" s="27" t="s">
        <v>113</v>
      </c>
      <c r="E6" s="27" t="s">
        <v>114</v>
      </c>
      <c r="F6" s="25">
        <f>F7+F8+F9+F10+F11+F12+F13+F14+F15+F16</f>
        <v>3955.481079</v>
      </c>
    </row>
    <row r="7" spans="1:6">
      <c r="A7" s="29">
        <v>50501</v>
      </c>
      <c r="B7" s="29" t="s">
        <v>114</v>
      </c>
      <c r="C7" s="30">
        <v>3955.481079</v>
      </c>
      <c r="D7" s="31" t="s">
        <v>115</v>
      </c>
      <c r="E7" s="32" t="s">
        <v>116</v>
      </c>
      <c r="F7" s="33">
        <v>1027.4136</v>
      </c>
    </row>
    <row r="8" spans="1:6">
      <c r="A8" s="34"/>
      <c r="B8" s="34"/>
      <c r="C8" s="35"/>
      <c r="D8" s="31" t="s">
        <v>117</v>
      </c>
      <c r="E8" s="32" t="s">
        <v>118</v>
      </c>
      <c r="F8" s="33">
        <v>563.3752</v>
      </c>
    </row>
    <row r="9" spans="1:6">
      <c r="A9" s="34"/>
      <c r="B9" s="34"/>
      <c r="C9" s="35"/>
      <c r="D9" s="31" t="s">
        <v>119</v>
      </c>
      <c r="E9" s="32" t="s">
        <v>120</v>
      </c>
      <c r="F9" s="33">
        <v>317.2305</v>
      </c>
    </row>
    <row r="10" spans="1:6">
      <c r="A10" s="34"/>
      <c r="B10" s="34"/>
      <c r="C10" s="35"/>
      <c r="D10" s="31" t="s">
        <v>121</v>
      </c>
      <c r="E10" s="32" t="s">
        <v>122</v>
      </c>
      <c r="F10" s="33">
        <v>525.39</v>
      </c>
    </row>
    <row r="11" spans="1:6">
      <c r="A11" s="34"/>
      <c r="B11" s="34"/>
      <c r="C11" s="35"/>
      <c r="D11" s="31" t="s">
        <v>123</v>
      </c>
      <c r="E11" s="32" t="s">
        <v>124</v>
      </c>
      <c r="F11" s="33">
        <v>296.634464</v>
      </c>
    </row>
    <row r="12" spans="1:6">
      <c r="A12" s="34"/>
      <c r="B12" s="34"/>
      <c r="C12" s="35"/>
      <c r="D12" s="31" t="s">
        <v>125</v>
      </c>
      <c r="E12" s="32" t="s">
        <v>126</v>
      </c>
      <c r="F12" s="33">
        <v>131.586405</v>
      </c>
    </row>
    <row r="13" spans="1:6">
      <c r="A13" s="34"/>
      <c r="B13" s="34"/>
      <c r="C13" s="35"/>
      <c r="D13" s="31" t="s">
        <v>127</v>
      </c>
      <c r="E13" s="32" t="s">
        <v>128</v>
      </c>
      <c r="F13" s="33">
        <v>61.33688</v>
      </c>
    </row>
    <row r="14" spans="1:6">
      <c r="A14" s="34"/>
      <c r="B14" s="34"/>
      <c r="C14" s="35"/>
      <c r="D14" s="31" t="s">
        <v>129</v>
      </c>
      <c r="E14" s="32" t="s">
        <v>130</v>
      </c>
      <c r="F14" s="33">
        <v>21.38962</v>
      </c>
    </row>
    <row r="15" spans="1:6">
      <c r="A15" s="34"/>
      <c r="B15" s="34"/>
      <c r="C15" s="35"/>
      <c r="D15" s="31" t="s">
        <v>131</v>
      </c>
      <c r="E15" s="32" t="s">
        <v>132</v>
      </c>
      <c r="F15" s="33">
        <v>269.298312</v>
      </c>
    </row>
    <row r="16" spans="1:6">
      <c r="A16" s="36"/>
      <c r="B16" s="36"/>
      <c r="C16" s="37"/>
      <c r="D16" s="31" t="s">
        <v>133</v>
      </c>
      <c r="E16" s="32" t="s">
        <v>134</v>
      </c>
      <c r="F16" s="33">
        <v>741.826098</v>
      </c>
    </row>
    <row r="17" spans="1:6">
      <c r="A17" s="29">
        <v>50502</v>
      </c>
      <c r="B17" s="29" t="s">
        <v>135</v>
      </c>
      <c r="C17" s="30">
        <v>381.701438</v>
      </c>
      <c r="D17" s="27" t="s">
        <v>136</v>
      </c>
      <c r="E17" s="27" t="s">
        <v>135</v>
      </c>
      <c r="F17" s="25">
        <f>SUM(F18:F23)</f>
        <v>381.701438</v>
      </c>
    </row>
    <row r="18" spans="1:6">
      <c r="A18" s="34"/>
      <c r="B18" s="34"/>
      <c r="C18" s="35"/>
      <c r="D18" s="31" t="s">
        <v>137</v>
      </c>
      <c r="E18" s="32" t="s">
        <v>138</v>
      </c>
      <c r="F18" s="33">
        <v>264.802</v>
      </c>
    </row>
    <row r="19" spans="1:6">
      <c r="A19" s="34"/>
      <c r="B19" s="34"/>
      <c r="C19" s="35"/>
      <c r="D19" s="31" t="s">
        <v>139</v>
      </c>
      <c r="E19" s="32" t="s">
        <v>140</v>
      </c>
      <c r="F19" s="33">
        <v>15.84</v>
      </c>
    </row>
    <row r="20" spans="1:6">
      <c r="A20" s="34"/>
      <c r="B20" s="34"/>
      <c r="C20" s="35"/>
      <c r="D20" s="31" t="s">
        <v>141</v>
      </c>
      <c r="E20" s="32" t="s">
        <v>142</v>
      </c>
      <c r="F20" s="33">
        <v>32.749182</v>
      </c>
    </row>
    <row r="21" spans="1:6">
      <c r="A21" s="34"/>
      <c r="B21" s="34"/>
      <c r="C21" s="35"/>
      <c r="D21" s="31" t="s">
        <v>143</v>
      </c>
      <c r="E21" s="32" t="s">
        <v>144</v>
      </c>
      <c r="F21" s="33">
        <v>28.382624</v>
      </c>
    </row>
    <row r="22" spans="1:6">
      <c r="A22" s="34"/>
      <c r="B22" s="34"/>
      <c r="C22" s="35"/>
      <c r="D22" s="31" t="s">
        <v>145</v>
      </c>
      <c r="E22" s="32" t="s">
        <v>146</v>
      </c>
      <c r="F22" s="33">
        <v>37.333232</v>
      </c>
    </row>
    <row r="23" spans="1:6">
      <c r="A23" s="34"/>
      <c r="B23" s="34"/>
      <c r="C23" s="35"/>
      <c r="D23" s="31" t="s">
        <v>147</v>
      </c>
      <c r="E23" s="32" t="s">
        <v>148</v>
      </c>
      <c r="F23" s="33">
        <v>2.5944</v>
      </c>
    </row>
    <row r="24" spans="1:6">
      <c r="A24" s="38" t="s">
        <v>149</v>
      </c>
      <c r="B24" s="38" t="s">
        <v>150</v>
      </c>
      <c r="C24" s="39">
        <v>88.83984</v>
      </c>
      <c r="D24" s="38" t="s">
        <v>151</v>
      </c>
      <c r="E24" s="38" t="s">
        <v>150</v>
      </c>
      <c r="F24" s="39">
        <f>F25+F26</f>
        <v>88.83984</v>
      </c>
    </row>
    <row r="25" spans="1:6">
      <c r="A25" s="40" t="s">
        <v>152</v>
      </c>
      <c r="B25" s="40" t="s">
        <v>153</v>
      </c>
      <c r="C25" s="41">
        <v>24.6564</v>
      </c>
      <c r="D25" s="31" t="s">
        <v>154</v>
      </c>
      <c r="E25" s="32" t="s">
        <v>155</v>
      </c>
      <c r="F25" s="33">
        <v>64.18344</v>
      </c>
    </row>
    <row r="26" spans="1:6">
      <c r="A26" s="40" t="s">
        <v>156</v>
      </c>
      <c r="B26" s="40" t="s">
        <v>157</v>
      </c>
      <c r="C26" s="41">
        <v>64.18344</v>
      </c>
      <c r="D26" s="31" t="s">
        <v>158</v>
      </c>
      <c r="E26" s="32" t="s">
        <v>159</v>
      </c>
      <c r="F26" s="33">
        <v>24.6564</v>
      </c>
    </row>
  </sheetData>
  <mergeCells count="10">
    <mergeCell ref="A2:F2"/>
    <mergeCell ref="A3:E3"/>
    <mergeCell ref="A5:B5"/>
    <mergeCell ref="D5:E5"/>
    <mergeCell ref="A7:A16"/>
    <mergeCell ref="A17:A23"/>
    <mergeCell ref="B7:B16"/>
    <mergeCell ref="B17:B23"/>
    <mergeCell ref="C7:C16"/>
    <mergeCell ref="C17:C23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I8" sqref="I8"/>
    </sheetView>
  </sheetViews>
  <sheetFormatPr defaultColWidth="10" defaultRowHeight="13.5" outlineLevelCol="6"/>
  <cols>
    <col min="1" max="1" width="30.775" customWidth="1"/>
    <col min="2" max="7" width="17.95" customWidth="1"/>
    <col min="8" max="8" width="9.76666666666667" customWidth="1"/>
  </cols>
  <sheetData>
    <row r="1" customFormat="1" spans="1:1">
      <c r="A1" t="s">
        <v>160</v>
      </c>
    </row>
    <row r="2" customFormat="1" ht="22.75" customHeight="1" spans="1:7">
      <c r="A2" s="11" t="s">
        <v>161</v>
      </c>
      <c r="B2" s="11"/>
      <c r="C2" s="11"/>
      <c r="D2" s="11"/>
      <c r="E2" s="11"/>
      <c r="F2" s="11"/>
      <c r="G2" s="11"/>
    </row>
    <row r="3" customFormat="1" ht="22.75" customHeight="1" spans="1:7">
      <c r="A3" s="11"/>
      <c r="B3" s="16"/>
      <c r="C3" s="16"/>
      <c r="D3" s="16"/>
      <c r="E3" s="16"/>
      <c r="F3" s="16"/>
      <c r="G3" s="2" t="s">
        <v>9</v>
      </c>
    </row>
    <row r="4" customFormat="1" ht="39.15" customHeight="1" spans="1:7">
      <c r="A4" s="17" t="s">
        <v>89</v>
      </c>
      <c r="B4" s="18" t="s">
        <v>162</v>
      </c>
      <c r="C4" s="3" t="s">
        <v>163</v>
      </c>
      <c r="D4" s="3" t="s">
        <v>164</v>
      </c>
      <c r="E4" s="3" t="s">
        <v>165</v>
      </c>
      <c r="F4" s="3" t="s">
        <v>166</v>
      </c>
      <c r="G4" s="3" t="s">
        <v>70</v>
      </c>
    </row>
    <row r="5" customFormat="1" ht="24" customHeight="1" spans="1:7">
      <c r="A5" s="19" t="s">
        <v>64</v>
      </c>
      <c r="B5" s="13">
        <f>B6+B7+B8</f>
        <v>3.1144</v>
      </c>
      <c r="C5" s="13">
        <f>C6+C7+C8</f>
        <v>2.5944</v>
      </c>
      <c r="D5" s="20">
        <f>(C5-B5)/B5</f>
        <v>-0.166966349858721</v>
      </c>
      <c r="E5" s="12" t="s">
        <v>167</v>
      </c>
      <c r="F5" s="20">
        <f>C5/4426.022357</f>
        <v>0.00058616965544623</v>
      </c>
      <c r="G5" s="12"/>
    </row>
    <row r="6" customFormat="1" ht="22" customHeight="1" spans="1:7">
      <c r="A6" s="12" t="s">
        <v>168</v>
      </c>
      <c r="B6" s="13">
        <v>0</v>
      </c>
      <c r="C6" s="13">
        <v>0</v>
      </c>
      <c r="D6" s="20">
        <v>0</v>
      </c>
      <c r="E6" s="12" t="s">
        <v>169</v>
      </c>
      <c r="F6" s="20">
        <f>C6/4426.022357</f>
        <v>0</v>
      </c>
      <c r="G6" s="21"/>
    </row>
    <row r="7" customFormat="1" ht="17.05" customHeight="1" spans="1:7">
      <c r="A7" s="12" t="s">
        <v>170</v>
      </c>
      <c r="B7" s="13">
        <v>0.52</v>
      </c>
      <c r="C7" s="13">
        <v>0</v>
      </c>
      <c r="D7" s="20">
        <f>(C7-B7)/B7</f>
        <v>-1</v>
      </c>
      <c r="E7" s="12" t="s">
        <v>167</v>
      </c>
      <c r="F7" s="20">
        <f>C7/4426.022357</f>
        <v>0</v>
      </c>
      <c r="G7" s="12"/>
    </row>
    <row r="8" customFormat="1" ht="17.05" customHeight="1" spans="1:7">
      <c r="A8" s="12" t="s">
        <v>171</v>
      </c>
      <c r="B8" s="13">
        <v>2.5944</v>
      </c>
      <c r="C8" s="13">
        <v>2.5944</v>
      </c>
      <c r="D8" s="20">
        <f>(C8-B8)/B8</f>
        <v>0</v>
      </c>
      <c r="E8" s="12" t="s">
        <v>169</v>
      </c>
      <c r="F8" s="20">
        <f>C8/4426.022357</f>
        <v>0.00058616965544623</v>
      </c>
      <c r="G8" s="21"/>
    </row>
    <row r="9" customFormat="1" ht="17.05" customHeight="1" spans="1:7">
      <c r="A9" s="12" t="s">
        <v>172</v>
      </c>
      <c r="B9" s="13">
        <v>2.59</v>
      </c>
      <c r="C9" s="13">
        <v>2.5944</v>
      </c>
      <c r="D9" s="20">
        <f>(C9-B9)/B9</f>
        <v>0.00169884169884168</v>
      </c>
      <c r="E9" s="12" t="s">
        <v>169</v>
      </c>
      <c r="F9" s="20">
        <f>C9/4426.022357</f>
        <v>0.00058616965544623</v>
      </c>
      <c r="G9" s="12"/>
    </row>
    <row r="10" customFormat="1" ht="17.05" customHeight="1" spans="1:7">
      <c r="A10" s="12" t="s">
        <v>173</v>
      </c>
      <c r="B10" s="13"/>
      <c r="C10" s="13"/>
      <c r="D10" s="20">
        <v>0</v>
      </c>
      <c r="E10" s="12" t="s">
        <v>169</v>
      </c>
      <c r="F10" s="20">
        <f>C10/4426.022357</f>
        <v>0</v>
      </c>
      <c r="G10" s="12"/>
    </row>
    <row r="11" spans="1:1">
      <c r="A11" t="s">
        <v>174</v>
      </c>
    </row>
  </sheetData>
  <mergeCells count="1">
    <mergeCell ref="A2:G2"/>
  </mergeCells>
  <pageMargins left="0.75" right="0.75" top="1" bottom="1" header="0.5" footer="0.5"/>
  <pageSetup paperSize="9" scale="95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workbookViewId="0">
      <selection activeCell="B8" sqref="B8"/>
    </sheetView>
  </sheetViews>
  <sheetFormatPr defaultColWidth="10" defaultRowHeight="13.5" outlineLevelCol="3"/>
  <cols>
    <col min="1" max="1" width="17.95" customWidth="1"/>
    <col min="2" max="2" width="30.775" customWidth="1"/>
    <col min="3" max="4" width="17.95" customWidth="1"/>
    <col min="5" max="5" width="9.76666666666667" customWidth="1"/>
  </cols>
  <sheetData>
    <row r="1" spans="1:1">
      <c r="A1" t="s">
        <v>175</v>
      </c>
    </row>
    <row r="2" customFormat="1" ht="22.75" customHeight="1" spans="1:4">
      <c r="A2" s="11" t="s">
        <v>176</v>
      </c>
      <c r="B2" s="11"/>
      <c r="C2" s="11"/>
      <c r="D2" s="11"/>
    </row>
    <row r="3" customFormat="1" ht="15.65" customHeight="1" spans="4:4">
      <c r="D3" s="2" t="s">
        <v>9</v>
      </c>
    </row>
    <row r="4" customFormat="1" ht="30.15" customHeight="1" spans="1:4">
      <c r="A4" s="3" t="s">
        <v>177</v>
      </c>
      <c r="B4" s="3" t="s">
        <v>178</v>
      </c>
      <c r="C4" s="3" t="s">
        <v>109</v>
      </c>
      <c r="D4" s="3" t="s">
        <v>70</v>
      </c>
    </row>
    <row r="5" customFormat="1" ht="27" customHeight="1" spans="1:4">
      <c r="A5" s="3">
        <v>0</v>
      </c>
      <c r="B5" s="12">
        <v>0</v>
      </c>
      <c r="C5" s="13">
        <v>0</v>
      </c>
      <c r="D5" s="12" t="s">
        <v>179</v>
      </c>
    </row>
    <row r="6" customFormat="1" ht="14.3" customHeight="1" spans="1:4">
      <c r="A6" s="3"/>
      <c r="B6" s="12"/>
      <c r="C6" s="13"/>
      <c r="D6" s="12"/>
    </row>
    <row r="7" customFormat="1" ht="14.3" customHeight="1" spans="1:4">
      <c r="A7" s="3"/>
      <c r="B7" s="12"/>
      <c r="C7" s="13"/>
      <c r="D7" s="12"/>
    </row>
    <row r="8" customFormat="1" ht="14.3" customHeight="1" spans="1:4">
      <c r="A8" s="3"/>
      <c r="B8" s="12"/>
      <c r="C8" s="13"/>
      <c r="D8" s="12"/>
    </row>
    <row r="9" customFormat="1" ht="14.3" customHeight="1" spans="1:4">
      <c r="A9" s="3"/>
      <c r="B9" s="12"/>
      <c r="C9" s="13"/>
      <c r="D9" s="12"/>
    </row>
    <row r="10" customFormat="1" ht="14.3" customHeight="1" spans="1:4">
      <c r="A10" s="3"/>
      <c r="B10" s="12"/>
      <c r="C10" s="13"/>
      <c r="D10" s="12"/>
    </row>
    <row r="11" customFormat="1" ht="14.3" customHeight="1" spans="1:4">
      <c r="A11" s="3"/>
      <c r="B11" s="12"/>
      <c r="C11" s="13"/>
      <c r="D11" s="12"/>
    </row>
    <row r="12" customFormat="1" ht="14.3" customHeight="1" spans="1:4">
      <c r="A12" s="3"/>
      <c r="B12" s="12"/>
      <c r="C12" s="13"/>
      <c r="D12" s="12"/>
    </row>
    <row r="13" customFormat="1" ht="14.3" customHeight="1" spans="1:4">
      <c r="A13" s="3"/>
      <c r="B13" s="12"/>
      <c r="C13" s="13"/>
      <c r="D13" s="12"/>
    </row>
    <row r="14" customFormat="1" ht="14.3" customHeight="1" spans="1:4">
      <c r="A14" s="3"/>
      <c r="B14" s="12"/>
      <c r="C14" s="13"/>
      <c r="D14" s="12"/>
    </row>
    <row r="15" customFormat="1" ht="14.3" customHeight="1" spans="1:4">
      <c r="A15" s="3"/>
      <c r="B15" s="12"/>
      <c r="C15" s="13"/>
      <c r="D15" s="12"/>
    </row>
    <row r="16" customFormat="1" ht="14.3" customHeight="1" spans="1:4">
      <c r="A16" s="3"/>
      <c r="B16" s="12"/>
      <c r="C16" s="13"/>
      <c r="D16" s="12"/>
    </row>
    <row r="17" customFormat="1" ht="14.3" customHeight="1" spans="1:4">
      <c r="A17" s="3"/>
      <c r="B17" s="12"/>
      <c r="C17" s="13"/>
      <c r="D17" s="12"/>
    </row>
    <row r="18" customFormat="1" ht="14.3" customHeight="1" spans="1:4">
      <c r="A18" s="3"/>
      <c r="B18" s="12"/>
      <c r="C18" s="13"/>
      <c r="D18" s="12"/>
    </row>
    <row r="19" customFormat="1" ht="14.3" customHeight="1" spans="1:4">
      <c r="A19" s="3"/>
      <c r="B19" s="12"/>
      <c r="C19" s="13"/>
      <c r="D19" s="12"/>
    </row>
    <row r="20" customFormat="1" ht="14.3" customHeight="1" spans="1:4">
      <c r="A20" s="3"/>
      <c r="B20" s="12"/>
      <c r="C20" s="13"/>
      <c r="D20" s="12"/>
    </row>
    <row r="21" customFormat="1" ht="14.3" customHeight="1" spans="1:4">
      <c r="A21" s="3"/>
      <c r="B21" s="12"/>
      <c r="C21" s="13"/>
      <c r="D21" s="12"/>
    </row>
    <row r="22" customFormat="1" ht="14.3" customHeight="1" spans="1:4">
      <c r="A22" s="3"/>
      <c r="B22" s="12"/>
      <c r="C22" s="13"/>
      <c r="D22" s="12"/>
    </row>
    <row r="23" customFormat="1" ht="14.3" customHeight="1" spans="1:4">
      <c r="A23" s="3"/>
      <c r="B23" s="12"/>
      <c r="C23" s="13"/>
      <c r="D23" s="12"/>
    </row>
    <row r="24" customFormat="1" ht="14.3" customHeight="1" spans="1:4">
      <c r="A24" s="3"/>
      <c r="B24" s="12"/>
      <c r="C24" s="13"/>
      <c r="D24" s="12"/>
    </row>
    <row r="25" customFormat="1" ht="14.3" customHeight="1" spans="1:4">
      <c r="A25" s="14" t="s">
        <v>64</v>
      </c>
      <c r="B25" s="14"/>
      <c r="C25" s="15">
        <f>SUM(C5:C24)</f>
        <v>0</v>
      </c>
      <c r="D25" s="12"/>
    </row>
  </sheetData>
  <mergeCells count="2">
    <mergeCell ref="A2:D2"/>
    <mergeCell ref="A25:B2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华正</cp:lastModifiedBy>
  <dcterms:created xsi:type="dcterms:W3CDTF">2022-03-02T03:08:00Z</dcterms:created>
  <dcterms:modified xsi:type="dcterms:W3CDTF">2024-04-19T00:49:18Z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EECBAD2EAD9B46D6A8221BF07C75A26D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