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封面" sheetId="2" r:id="rId1"/>
    <sheet name="表1-部门收支总体情况表" sheetId="1" r:id="rId2"/>
    <sheet name="表2部门收入总体情况表" sheetId="3" r:id="rId3"/>
    <sheet name="表3部门支出总体情况表" sheetId="4" r:id="rId4"/>
    <sheet name="表4财政拨款收支总体情况表" sheetId="5" r:id="rId5"/>
    <sheet name="表5一般公共预算支出情况表" sheetId="6" r:id="rId6"/>
    <sheet name="表6一般公共预算基本支出情况表（按经济分类）" sheetId="7" r:id="rId7"/>
    <sheet name="表7一般公共预算“三公”经费支出情况表   " sheetId="8" r:id="rId8"/>
    <sheet name="表8机关运行经费（公用经费）支出明细表" sheetId="9" r:id="rId9"/>
    <sheet name="表9政府性基金预算支出情况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<sst xmlns="http://schemas.openxmlformats.org/spreadsheetml/2006/main" count="575" uniqueCount="283">
  <si>
    <t>附件1:</t>
  </si>
  <si>
    <t xml:space="preserve"> </t>
  </si>
  <si>
    <t>盘州市生态移民局2025年预算公开表</t>
  </si>
  <si>
    <t>盘州市生态移民局</t>
  </si>
  <si>
    <t>编制</t>
  </si>
  <si>
    <t xml:space="preserve">    经办人：陆远珍           联系电话:  15308749905</t>
  </si>
  <si>
    <t>表1</t>
  </si>
  <si>
    <t>盘州市生态移民局2025年部门收支预算总表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</si>
  <si>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</si>
  <si>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</si>
  <si>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</si>
  <si>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</si>
  <si>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</si>
  <si>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</si>
  <si>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</si>
  <si>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</si>
  <si>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</si>
  <si>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</si>
  <si>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</si>
  <si>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</si>
  <si>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</si>
  <si>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</si>
  <si>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</si>
  <si>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</si>
  <si>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</si>
  <si>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</si>
  <si>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</si>
  <si>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</si>
  <si>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</si>
  <si>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</si>
  <si>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</si>
  <si>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</si>
  <si>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</si>
  <si>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</si>
  <si>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</si>
  <si>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</si>
  <si>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</si>
  <si>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</si>
  <si>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</si>
  <si>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</si>
  <si>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</si>
  <si>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</si>
  <si>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</si>
  <si>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</si>
  <si>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</si>
  <si>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</si>
  <si>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</si>
  <si>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</si>
  <si>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</si>
  <si>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</si>
  <si>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</si>
  <si>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</si>
  <si>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</si>
  <si>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</si>
  <si>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</si>
  <si>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</si>
  <si>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</si>
  <si>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</si>
  <si>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</si>
  <si>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盘州市生态移民局2025年部门收入总体情况表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</si>
  <si>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</si>
  <si>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</si>
  <si>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</si>
  <si>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</si>
  <si>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</si>
  <si>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</si>
  <si>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</si>
  <si>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</si>
  <si>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</si>
  <si>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</si>
  <si>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</si>
  <si>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</si>
  <si>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城乡社区支出</t>
  </si>
  <si>
    <t>国有土地使用权出让收入安排的支出</t>
  </si>
  <si>
    <t>征地和拆迁补偿支出</t>
  </si>
  <si>
    <t>其他国有土地使用权出让收入安排的支出</t>
  </si>
  <si>
    <t>213</t>
  </si>
  <si>
    <t>农林水支出</t>
  </si>
  <si>
    <t>21366</t>
  </si>
  <si>
    <t>大中型水库库区基金安排的支出</t>
  </si>
  <si>
    <t>2136601</t>
  </si>
  <si>
    <t>基础设施建设和经济发展</t>
  </si>
  <si>
    <t>21372</t>
  </si>
  <si>
    <t>大中型水库移民后期扶持基金支出</t>
  </si>
  <si>
    <t>2137202</t>
  </si>
  <si>
    <t>21303</t>
  </si>
  <si>
    <t>水利</t>
  </si>
  <si>
    <t>2130302</t>
  </si>
  <si>
    <t>一般行政管理事务</t>
  </si>
  <si>
    <t>2130301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</si>
  <si>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</si>
  <si>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</si>
  <si>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</si>
  <si>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</si>
  <si>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</si>
  <si>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</si>
  <si>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</si>
  <si>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</si>
  <si>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</si>
  <si>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</si>
  <si>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</si>
  <si>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</si>
  <si>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</si>
  <si>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</si>
  <si>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</si>
  <si>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</si>
  <si>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</si>
  <si>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</si>
  <si>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</si>
  <si>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</si>
  <si>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</si>
  <si>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</si>
  <si>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</si>
  <si>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表3</t>
  </si>
  <si>
    <t>盘州市生态移民局2025年部门支出总体情况表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</si>
  <si>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</si>
  <si>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</si>
  <si>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</si>
  <si>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</si>
  <si>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</si>
  <si>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</si>
  <si>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</si>
  <si>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</si>
  <si>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盘州市生态移民局2025年财政拨款收支总体情况表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</si>
  <si>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</si>
  <si>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</si>
  <si>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</si>
  <si>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</si>
  <si>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</si>
  <si>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</si>
  <si>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</si>
  <si>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七、文化体育旅游与传媒支出</t>
  </si>
  <si>
    <t>十四、资源勘探工业信息等支出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</si>
  <si>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</si>
  <si>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</si>
  <si>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</si>
  <si>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</si>
  <si>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</si>
  <si>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</si>
  <si>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</si>
  <si>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 xml:space="preserve">支出总计  </t>
  </si>
  <si>
    <t>表5</t>
  </si>
  <si>
    <t>盘州市生态移民局2025年一般公共预算支出情况表</t>
  </si>
  <si>
    <t>表6</t>
  </si>
  <si>
    <t>盘州市生态移民局2025年一般公共预算基本支出情况表（按经济分类）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</si>
  <si>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</si>
  <si>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</si>
  <si>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</si>
  <si>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</si>
  <si>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</si>
  <si>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</si>
  <si>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</si>
  <si>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</si>
  <si>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</si>
  <si>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</si>
  <si>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</si>
  <si>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</si>
  <si>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</si>
  <si>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</si>
  <si>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</si>
  <si>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</si>
  <si>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</si>
  <si>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</si>
  <si>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</si>
  <si>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</si>
  <si>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</si>
  <si>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</si>
  <si>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</si>
  <si>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</si>
  <si>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</si>
  <si>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</si>
  <si>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</si>
  <si>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</si>
  <si>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</si>
  <si>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</si>
  <si>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</si>
  <si>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</si>
  <si>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</si>
  <si>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</si>
  <si>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</si>
  <si>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</si>
  <si>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</si>
  <si>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</si>
  <si>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</si>
  <si>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</si>
  <si>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</si>
  <si>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</si>
  <si>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</si>
  <si>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</si>
  <si>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</si>
  <si>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</si>
  <si>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</si>
  <si>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</si>
  <si>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</si>
  <si>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</si>
  <si>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</si>
  <si>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</si>
  <si>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</si>
  <si>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</si>
  <si>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</si>
  <si>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</si>
  <si>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</si>
  <si>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</si>
  <si>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</si>
  <si>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</si>
  <si>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</si>
  <si>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</si>
  <si>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</si>
  <si>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</si>
  <si>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</si>
  <si>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</si>
  <si>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</si>
  <si>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</si>
  <si>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</si>
  <si>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</si>
  <si>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</si>
  <si>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</si>
  <si>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</si>
  <si>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</si>
  <si>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</si>
  <si>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</si>
  <si>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</si>
  <si>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</si>
  <si>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</si>
  <si>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</si>
  <si>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</si>
  <si>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</si>
  <si>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</si>
  <si>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</si>
  <si>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</si>
  <si>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</si>
  <si>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</si>
  <si>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</si>
  <si>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</si>
  <si>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</si>
  <si>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</si>
  <si>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</si>
  <si>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</si>
  <si>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</si>
  <si>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</si>
  <si>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</si>
  <si>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</si>
  <si>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</si>
  <si>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</si>
  <si>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</si>
  <si>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</si>
  <si>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</si>
  <si>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</si>
  <si>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</si>
  <si>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</si>
  <si>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</si>
  <si>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</si>
  <si>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</si>
  <si>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</si>
  <si>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</si>
  <si>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</si>
  <si>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</si>
  <si>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</si>
  <si>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</si>
  <si>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</si>
  <si>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</si>
  <si>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</si>
  <si>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</si>
  <si>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盘州市生态移民局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</si>
  <si>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</si>
  <si>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</si>
  <si>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</si>
  <si>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</si>
  <si>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</si>
  <si>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</si>
  <si>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</si>
  <si>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</si>
  <si>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</si>
  <si>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</si>
  <si>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</si>
  <si>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</si>
  <si>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</si>
  <si>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</si>
  <si>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盘州市生态移民局2025年机关运行经费（公用经费）支出明细表</t>
  </si>
  <si>
    <t>编码</t>
  </si>
  <si>
    <t>项目名称</t>
  </si>
  <si>
    <t>表9</t>
  </si>
  <si>
    <t>盘州市生态移民局2025年政府性基金预算支出情况表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</si>
</sst>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rgb="FFFF0000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0" fillId="0" borderId="7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2" sqref="B2"/>
    </sheetView>
  </sheetViews>
  <sheetFormatPr defaultColWidth="9" defaultRowHeight="14.25" outlineLevelRow="7" outlineLevelCol="3"/>
  <cols>
    <col min="1" max="1" width="5" style="67" customWidth="1"/>
    <col min="2" max="2" width="112.875" style="67" customWidth="1"/>
    <col min="3" max="3" width="5.1" style="67" customWidth="1"/>
    <col min="4" max="16384" width="9" style="67"/>
  </cols>
  <sheetData>
    <row r="1" s="67" customFormat="1" ht="17" customHeight="1" spans="1:4">
      <c r="A1" s="68"/>
      <c r="B1" s="69" t="s">
        <v>0</v>
      </c>
      <c r="C1" s="70"/>
      <c r="D1" s="67" t="s">
        <v>1</v>
      </c>
    </row>
    <row r="2" s="67" customFormat="1" ht="72.75" customHeight="1" spans="1:3">
      <c r="A2" s="70"/>
      <c r="B2" s="71" t="s">
        <v>2</v>
      </c>
      <c r="C2" s="70"/>
    </row>
    <row r="3" s="67" customFormat="1" ht="51" customHeight="1" spans="1:3">
      <c r="A3" s="70"/>
      <c r="B3" s="72"/>
      <c r="C3" s="70"/>
    </row>
    <row r="4" s="67" customFormat="1" ht="94.5" customHeight="1" spans="1:3">
      <c r="A4" s="70"/>
      <c r="B4" s="73" t="s">
        <v>3</v>
      </c>
      <c r="C4" s="70"/>
    </row>
    <row r="5" s="67" customFormat="1" ht="81.75" customHeight="1" spans="1:3">
      <c r="A5" s="70"/>
      <c r="B5" s="74" t="s">
        <v>4</v>
      </c>
      <c r="C5" s="70"/>
    </row>
    <row r="6" s="67" customFormat="1" ht="52.05" customHeight="1" spans="1:3">
      <c r="A6" s="70"/>
      <c r="B6" s="75"/>
      <c r="C6" s="70"/>
    </row>
    <row r="7" s="67" customFormat="1" ht="52.05" customHeight="1" spans="1:3">
      <c r="A7" s="70"/>
      <c r="B7" s="76" t="s">
        <v>5</v>
      </c>
      <c r="C7" s="70"/>
    </row>
    <row r="8" s="67" customFormat="1" ht="35.4" customHeight="1" spans="1:3">
      <c r="A8" s="70"/>
      <c r="B8" s="77"/>
      <c r="C8" s="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B1" workbookViewId="0">
      <selection activeCell="D13" sqref="D13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11.5"/>
  </cols>
  <sheetData>
    <row r="1" customFormat="1" ht="14.3" customHeight="1" spans="1:4">
      <c r="A1" s="27" t="s">
        <v>6</v>
      </c>
      <c r="B1" s="27"/>
      <c r="C1" s="27"/>
      <c r="D1" s="27"/>
    </row>
    <row r="2" customFormat="1" ht="22.75" customHeight="1" spans="1:4">
      <c r="A2" s="15" t="s">
        <v>7</v>
      </c>
      <c r="B2" s="15"/>
      <c r="C2" s="15"/>
      <c r="D2" s="15"/>
    </row>
    <row r="3" customFormat="1" ht="15.65" customHeight="1" spans="1:4">
      <c r="A3" s="27" t="s">
        <v>8</v>
      </c>
      <c r="B3" s="27"/>
      <c r="C3" s="27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3" t="s">
        <v>14</v>
      </c>
      <c r="B6" s="65">
        <v>789.908163</v>
      </c>
      <c r="C6" s="13" t="s">
        <v>15</v>
      </c>
      <c r="D6" s="66">
        <v>0</v>
      </c>
    </row>
    <row r="7" customFormat="1" ht="17.05" customHeight="1" spans="1:4">
      <c r="A7" s="13" t="s">
        <v>16</v>
      </c>
      <c r="B7" s="65">
        <v>84.278598</v>
      </c>
      <c r="C7" s="13" t="s">
        <v>17</v>
      </c>
      <c r="D7" s="65">
        <v>0</v>
      </c>
    </row>
    <row r="8" customFormat="1" ht="17.05" customHeight="1" spans="1:4">
      <c r="A8" s="13" t="s">
        <v>18</v>
      </c>
      <c r="B8" s="65">
        <v>0</v>
      </c>
      <c r="C8" s="13" t="s">
        <v>19</v>
      </c>
      <c r="D8" s="65">
        <v>0</v>
      </c>
    </row>
    <row r="9" customFormat="1" ht="17.05" customHeight="1" spans="1:4">
      <c r="A9" s="13" t="s">
        <v>20</v>
      </c>
      <c r="B9" s="65">
        <v>0</v>
      </c>
      <c r="C9" s="13" t="s">
        <v>21</v>
      </c>
      <c r="D9" s="65">
        <v>0</v>
      </c>
    </row>
    <row r="10" customFormat="1" ht="17.05" customHeight="1" spans="1:4">
      <c r="A10" s="13" t="s">
        <v>22</v>
      </c>
      <c r="B10" s="65">
        <v>0</v>
      </c>
      <c r="C10" s="13" t="s">
        <v>23</v>
      </c>
      <c r="D10" s="65">
        <v>0</v>
      </c>
    </row>
    <row r="11" customFormat="1" ht="17.05" customHeight="1" spans="1:4">
      <c r="A11" s="13" t="s">
        <v>24</v>
      </c>
      <c r="B11" s="65">
        <v>0</v>
      </c>
      <c r="C11" s="13" t="s">
        <v>25</v>
      </c>
      <c r="D11" s="65">
        <v>0</v>
      </c>
    </row>
    <row r="12" customFormat="1" ht="17.05" customHeight="1" spans="1:4">
      <c r="A12" s="13" t="s">
        <v>26</v>
      </c>
      <c r="B12" s="65">
        <v>0</v>
      </c>
      <c r="C12" s="13" t="s">
        <v>27</v>
      </c>
      <c r="D12" s="65">
        <v>0</v>
      </c>
    </row>
    <row r="13" customFormat="1" ht="17.05" customHeight="1" spans="1:4">
      <c r="A13" s="13" t="s">
        <v>28</v>
      </c>
      <c r="B13" s="65">
        <v>0</v>
      </c>
      <c r="C13" s="13" t="s">
        <v>29</v>
      </c>
      <c r="D13" s="65">
        <v>60.718192</v>
      </c>
    </row>
    <row r="14" customFormat="1" ht="17.05" customHeight="1" spans="1:4">
      <c r="A14" s="13" t="s">
        <v>30</v>
      </c>
      <c r="B14" s="65">
        <v>0</v>
      </c>
      <c r="C14" s="13" t="s">
        <v>31</v>
      </c>
      <c r="D14" s="65">
        <v>39.104453</v>
      </c>
    </row>
    <row r="15" customFormat="1" ht="17.05" customHeight="1" spans="1:4">
      <c r="A15" s="13"/>
      <c r="B15" s="65">
        <v>0</v>
      </c>
      <c r="C15" s="13" t="s">
        <v>32</v>
      </c>
      <c r="D15" s="65">
        <v>0</v>
      </c>
    </row>
    <row r="16" customFormat="1" ht="17.05" customHeight="1" spans="1:4">
      <c r="A16" s="13"/>
      <c r="B16" s="65">
        <v>0</v>
      </c>
      <c r="C16" s="13" t="s">
        <v>33</v>
      </c>
      <c r="D16" s="65">
        <v>23.728337</v>
      </c>
    </row>
    <row r="17" customFormat="1" ht="17.05" customHeight="1" spans="1:4">
      <c r="A17" s="13"/>
      <c r="B17" s="65">
        <v>0</v>
      </c>
      <c r="C17" s="13" t="s">
        <v>34</v>
      </c>
      <c r="D17" s="65">
        <v>754.489703</v>
      </c>
    </row>
    <row r="18" customFormat="1" ht="17.05" customHeight="1" spans="1:4">
      <c r="A18" s="13"/>
      <c r="B18" s="65">
        <v>0</v>
      </c>
      <c r="C18" s="13" t="s">
        <v>35</v>
      </c>
      <c r="D18" s="65">
        <v>0</v>
      </c>
    </row>
    <row r="19" customFormat="1" ht="17.05" customHeight="1" spans="1:4">
      <c r="A19" s="13"/>
      <c r="B19" s="65">
        <v>0</v>
      </c>
      <c r="C19" s="13" t="s">
        <v>36</v>
      </c>
      <c r="D19" s="65">
        <v>0</v>
      </c>
    </row>
    <row r="20" customFormat="1" ht="17.05" customHeight="1" spans="1:4">
      <c r="A20" s="13"/>
      <c r="B20" s="65">
        <v>0</v>
      </c>
      <c r="C20" s="13" t="s">
        <v>37</v>
      </c>
      <c r="D20" s="65">
        <v>0</v>
      </c>
    </row>
    <row r="21" customFormat="1" ht="17.05" customHeight="1" spans="1:4">
      <c r="A21" s="13"/>
      <c r="B21" s="65">
        <v>0</v>
      </c>
      <c r="C21" s="13" t="s">
        <v>38</v>
      </c>
      <c r="D21" s="65">
        <v>0</v>
      </c>
    </row>
    <row r="22" customFormat="1" ht="17.05" customHeight="1" spans="1:4">
      <c r="A22" s="13"/>
      <c r="B22" s="65">
        <v>0</v>
      </c>
      <c r="C22" s="13" t="s">
        <v>39</v>
      </c>
      <c r="D22" s="65">
        <v>0</v>
      </c>
    </row>
    <row r="23" customFormat="1" ht="17.05" customHeight="1" spans="1:4">
      <c r="A23" s="13"/>
      <c r="B23" s="65">
        <v>0</v>
      </c>
      <c r="C23" s="13" t="s">
        <v>40</v>
      </c>
      <c r="D23" s="65">
        <v>0</v>
      </c>
    </row>
    <row r="24" customFormat="1" ht="17.05" customHeight="1" spans="1:4">
      <c r="A24" s="13"/>
      <c r="B24" s="65">
        <v>0</v>
      </c>
      <c r="C24" s="13" t="s">
        <v>41</v>
      </c>
      <c r="D24" s="65">
        <v>123.82242</v>
      </c>
    </row>
    <row r="25" customFormat="1" ht="17.05" customHeight="1" spans="1:4">
      <c r="A25" s="13"/>
      <c r="B25" s="65">
        <v>0</v>
      </c>
      <c r="C25" s="13" t="s">
        <v>42</v>
      </c>
      <c r="D25" s="65">
        <v>0</v>
      </c>
    </row>
    <row r="26" customFormat="1" ht="17.05" customHeight="1" spans="1:4">
      <c r="A26" s="13"/>
      <c r="B26" s="65">
        <v>0</v>
      </c>
      <c r="C26" s="13" t="s">
        <v>43</v>
      </c>
      <c r="D26" s="65">
        <v>0</v>
      </c>
    </row>
    <row r="27" customFormat="1" ht="17.05" customHeight="1" spans="1:4">
      <c r="A27" s="13"/>
      <c r="B27" s="65">
        <v>0</v>
      </c>
      <c r="C27" s="13" t="s">
        <v>44</v>
      </c>
      <c r="D27" s="65">
        <v>0</v>
      </c>
    </row>
    <row r="28" customFormat="1" ht="17.05" customHeight="1" spans="1:4">
      <c r="A28" s="13"/>
      <c r="B28" s="65">
        <v>0</v>
      </c>
      <c r="C28" s="13" t="s">
        <v>45</v>
      </c>
      <c r="D28" s="65">
        <v>0</v>
      </c>
    </row>
    <row r="29" customFormat="1" ht="17.05" customHeight="1" spans="1:4">
      <c r="A29" s="13"/>
      <c r="B29" s="65">
        <v>0</v>
      </c>
      <c r="C29" s="13" t="s">
        <v>46</v>
      </c>
      <c r="D29" s="65">
        <v>0</v>
      </c>
    </row>
    <row r="30" customFormat="1" ht="17.05" customHeight="1" spans="1:4">
      <c r="A30" s="13"/>
      <c r="B30" s="65">
        <v>0</v>
      </c>
      <c r="C30" s="13" t="s">
        <v>47</v>
      </c>
      <c r="D30" s="65">
        <v>0</v>
      </c>
    </row>
    <row r="31" customFormat="1" ht="17.05" customHeight="1" spans="1:4">
      <c r="A31" s="13"/>
      <c r="B31" s="65">
        <v>0</v>
      </c>
      <c r="C31" s="13" t="s">
        <v>48</v>
      </c>
      <c r="D31" s="65">
        <v>0</v>
      </c>
    </row>
    <row r="32" customFormat="1" ht="17.05" customHeight="1" spans="1:4">
      <c r="A32" s="13"/>
      <c r="B32" s="65">
        <v>0</v>
      </c>
      <c r="C32" s="13" t="s">
        <v>49</v>
      </c>
      <c r="D32" s="65">
        <v>0</v>
      </c>
    </row>
    <row r="33" customFormat="1" ht="17.05" customHeight="1" spans="1:4">
      <c r="A33" s="13"/>
      <c r="B33" s="65">
        <v>0</v>
      </c>
      <c r="C33" s="13" t="s">
        <v>50</v>
      </c>
      <c r="D33" s="65">
        <v>0</v>
      </c>
    </row>
    <row r="34" customFormat="1" ht="17.05" customHeight="1" spans="1:4">
      <c r="A34" s="13"/>
      <c r="B34" s="65">
        <v>0</v>
      </c>
      <c r="C34" s="13"/>
      <c r="D34" s="65">
        <v>0</v>
      </c>
    </row>
    <row r="35" customFormat="1" ht="17.05" customHeight="1" spans="1:4">
      <c r="A35" s="16" t="s">
        <v>51</v>
      </c>
      <c r="B35" s="19">
        <v>874.186761</v>
      </c>
      <c r="C35" s="16" t="s">
        <v>52</v>
      </c>
      <c r="D35" s="19">
        <v>1001.863105</v>
      </c>
    </row>
    <row r="36" customFormat="1" ht="17.05" customHeight="1" spans="1:4">
      <c r="A36" s="13" t="s">
        <v>53</v>
      </c>
      <c r="B36" s="19">
        <v>127.676344</v>
      </c>
      <c r="C36" s="13" t="s">
        <v>54</v>
      </c>
      <c r="D36" s="19">
        <v>0</v>
      </c>
    </row>
    <row r="37" customFormat="1" ht="17.05" customHeight="1" spans="1:4">
      <c r="A37" s="13"/>
      <c r="B37" s="13">
        <v>0</v>
      </c>
      <c r="C37" s="13"/>
      <c r="D37" s="19">
        <v>0</v>
      </c>
    </row>
    <row r="38" customFormat="1" ht="17.05" customHeight="1" spans="1:4">
      <c r="A38" s="16" t="s">
        <v>55</v>
      </c>
      <c r="B38" s="19">
        <v>1001.863105</v>
      </c>
      <c r="C38" s="16" t="s">
        <v>56</v>
      </c>
      <c r="D38" s="19">
        <v>1001.863105</v>
      </c>
    </row>
    <row r="39" customFormat="1" ht="14.3" customHeight="1" spans="1:4">
      <c r="A39" s="13" t="s">
        <v>57</v>
      </c>
      <c r="B39" s="13">
        <v>0</v>
      </c>
      <c r="C39" s="13"/>
      <c r="D39" s="13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workbookViewId="0">
      <selection activeCell="L20" sqref="L20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</cols>
  <sheetData>
    <row r="1" spans="1:1">
      <c r="A1" t="s">
        <v>58</v>
      </c>
    </row>
    <row r="2" customFormat="1" ht="22.75" customHeight="1" spans="1:12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customFormat="1" ht="15.65" customHeight="1" spans="12:12">
      <c r="L3" s="3" t="s">
        <v>9</v>
      </c>
    </row>
    <row r="4" s="1" customFormat="1" ht="22.6" customHeight="1" spans="1:12">
      <c r="A4" s="28" t="s">
        <v>60</v>
      </c>
      <c r="B4" s="28"/>
      <c r="C4" s="28"/>
      <c r="D4" s="28" t="s">
        <v>61</v>
      </c>
      <c r="E4" s="28" t="s">
        <v>62</v>
      </c>
      <c r="F4" s="28" t="s">
        <v>53</v>
      </c>
      <c r="G4" s="28" t="s">
        <v>63</v>
      </c>
      <c r="H4" s="28" t="s">
        <v>64</v>
      </c>
      <c r="I4" s="28" t="s">
        <v>65</v>
      </c>
      <c r="J4" s="29" t="s">
        <v>66</v>
      </c>
      <c r="K4" s="28" t="s">
        <v>67</v>
      </c>
      <c r="L4" s="28" t="s">
        <v>68</v>
      </c>
    </row>
    <row r="5" s="1" customFormat="1" ht="22.6" customHeight="1" spans="1:12">
      <c r="A5" s="28" t="s">
        <v>69</v>
      </c>
      <c r="B5" s="28" t="s">
        <v>70</v>
      </c>
      <c r="C5" s="28" t="s">
        <v>71</v>
      </c>
      <c r="D5" s="28"/>
      <c r="E5" s="28"/>
      <c r="F5" s="28"/>
      <c r="G5" s="28"/>
      <c r="H5" s="28"/>
      <c r="I5" s="28"/>
      <c r="J5" s="30"/>
      <c r="K5" s="28"/>
      <c r="L5" s="28"/>
    </row>
    <row r="6" customFormat="1" ht="14.3" customHeight="1" spans="1:12">
      <c r="A6" s="33"/>
      <c r="B6" s="33"/>
      <c r="C6" s="33"/>
      <c r="D6" s="31" t="s">
        <v>62</v>
      </c>
      <c r="E6" s="32">
        <v>1001.863105</v>
      </c>
      <c r="F6" s="32">
        <v>127.676344</v>
      </c>
      <c r="G6" s="32">
        <v>789.908163</v>
      </c>
      <c r="H6" s="32">
        <f>H7+H11+H19+H23+H27</f>
        <v>0</v>
      </c>
      <c r="I6" s="32">
        <v>84.278598</v>
      </c>
      <c r="J6" s="32">
        <f>J7+J11+J19+J23+J27</f>
        <v>0</v>
      </c>
      <c r="K6" s="32">
        <f>K7+K11+K19+K23+K27</f>
        <v>0</v>
      </c>
      <c r="L6" s="61"/>
    </row>
    <row r="7" customFormat="1" ht="14.3" customHeight="1" spans="1:12">
      <c r="A7" s="40">
        <v>212</v>
      </c>
      <c r="B7" s="40"/>
      <c r="C7" s="40"/>
      <c r="D7" s="40" t="s">
        <v>72</v>
      </c>
      <c r="E7" s="32">
        <v>23.728337</v>
      </c>
      <c r="F7" s="32">
        <v>23.728337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61"/>
    </row>
    <row r="8" customFormat="1" ht="14.3" customHeight="1" spans="1:12">
      <c r="A8" s="40"/>
      <c r="B8" s="40">
        <v>21208</v>
      </c>
      <c r="C8" s="40"/>
      <c r="D8" s="40" t="s">
        <v>73</v>
      </c>
      <c r="E8" s="32">
        <v>23.728337</v>
      </c>
      <c r="F8" s="32">
        <v>23.728337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61"/>
    </row>
    <row r="9" customFormat="1" ht="14.3" customHeight="1" spans="1:12">
      <c r="A9" s="40"/>
      <c r="B9" s="40"/>
      <c r="C9" s="40">
        <v>2120801</v>
      </c>
      <c r="D9" s="40" t="s">
        <v>74</v>
      </c>
      <c r="E9" s="32">
        <v>15.228337</v>
      </c>
      <c r="F9" s="32">
        <v>15.228337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61"/>
    </row>
    <row r="10" customFormat="1" ht="14.3" customHeight="1" spans="1:12">
      <c r="A10" s="40"/>
      <c r="B10" s="40"/>
      <c r="C10" s="40">
        <v>2120809</v>
      </c>
      <c r="D10" s="40" t="s">
        <v>75</v>
      </c>
      <c r="E10" s="32">
        <v>8.5</v>
      </c>
      <c r="F10" s="32">
        <v>8.5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/>
    </row>
    <row r="11" customFormat="1" ht="14.3" customHeight="1" spans="1:12">
      <c r="A11" s="40" t="s">
        <v>76</v>
      </c>
      <c r="B11" s="40"/>
      <c r="C11" s="40"/>
      <c r="D11" s="40" t="s">
        <v>77</v>
      </c>
      <c r="E11" s="32">
        <v>754.489703</v>
      </c>
      <c r="F11" s="32">
        <v>103.948007</v>
      </c>
      <c r="G11" s="32">
        <v>566.263098</v>
      </c>
      <c r="H11" s="32">
        <v>0</v>
      </c>
      <c r="I11" s="32">
        <v>84.278598</v>
      </c>
      <c r="J11" s="32">
        <v>0</v>
      </c>
      <c r="K11" s="32">
        <v>0</v>
      </c>
      <c r="L11" s="61"/>
    </row>
    <row r="12" customFormat="1" ht="14.3" customHeight="1" spans="1:12">
      <c r="A12" s="40"/>
      <c r="B12" s="40" t="s">
        <v>78</v>
      </c>
      <c r="C12" s="40"/>
      <c r="D12" s="40" t="s">
        <v>79</v>
      </c>
      <c r="E12" s="32">
        <v>110.698853</v>
      </c>
      <c r="F12" s="32">
        <v>103.048853</v>
      </c>
      <c r="G12" s="32">
        <v>0</v>
      </c>
      <c r="H12" s="32">
        <v>0</v>
      </c>
      <c r="I12" s="32">
        <v>7.65</v>
      </c>
      <c r="J12" s="32">
        <v>0</v>
      </c>
      <c r="K12" s="32">
        <v>0</v>
      </c>
      <c r="L12" s="61"/>
    </row>
    <row r="13" customFormat="1" ht="14.3" customHeight="1" spans="1:12">
      <c r="A13" s="40"/>
      <c r="B13" s="40"/>
      <c r="C13" s="40" t="s">
        <v>80</v>
      </c>
      <c r="D13" s="50" t="s">
        <v>81</v>
      </c>
      <c r="E13" s="32">
        <v>110.698853</v>
      </c>
      <c r="F13" s="32">
        <v>103.048853</v>
      </c>
      <c r="G13" s="59">
        <v>0</v>
      </c>
      <c r="H13" s="32">
        <v>0</v>
      </c>
      <c r="I13" s="32">
        <v>7.65</v>
      </c>
      <c r="J13" s="32">
        <v>0</v>
      </c>
      <c r="K13" s="32">
        <v>0</v>
      </c>
      <c r="L13" s="61"/>
    </row>
    <row r="14" customFormat="1" ht="14.3" customHeight="1" spans="1:12">
      <c r="A14" s="40"/>
      <c r="B14" s="40" t="s">
        <v>82</v>
      </c>
      <c r="C14" s="40"/>
      <c r="D14" s="40" t="s">
        <v>83</v>
      </c>
      <c r="E14" s="32">
        <v>77.527752</v>
      </c>
      <c r="F14" s="32">
        <v>0.899154</v>
      </c>
      <c r="G14" s="32">
        <v>0</v>
      </c>
      <c r="H14" s="32">
        <v>0</v>
      </c>
      <c r="I14" s="32">
        <v>76.628598</v>
      </c>
      <c r="J14" s="32">
        <v>0</v>
      </c>
      <c r="K14" s="32">
        <v>0</v>
      </c>
      <c r="L14" s="61"/>
    </row>
    <row r="15" customFormat="1" spans="1:12">
      <c r="A15" s="40"/>
      <c r="B15" s="40"/>
      <c r="C15" s="40" t="s">
        <v>84</v>
      </c>
      <c r="D15" s="40" t="s">
        <v>81</v>
      </c>
      <c r="E15" s="32">
        <v>77.527752</v>
      </c>
      <c r="F15" s="32">
        <v>0.899154</v>
      </c>
      <c r="G15" s="32">
        <v>0</v>
      </c>
      <c r="H15" s="32">
        <v>0</v>
      </c>
      <c r="I15" s="32">
        <v>76.628598</v>
      </c>
      <c r="J15" s="32">
        <v>0</v>
      </c>
      <c r="K15" s="32">
        <v>0</v>
      </c>
      <c r="L15" s="62"/>
    </row>
    <row r="16" customFormat="1" spans="1:12">
      <c r="A16" s="40"/>
      <c r="B16" s="40" t="s">
        <v>85</v>
      </c>
      <c r="C16" s="40"/>
      <c r="D16" s="40" t="s">
        <v>86</v>
      </c>
      <c r="E16" s="32">
        <v>566.263098</v>
      </c>
      <c r="F16" s="32">
        <v>0</v>
      </c>
      <c r="G16" s="32">
        <v>566.263098</v>
      </c>
      <c r="H16" s="32">
        <v>0</v>
      </c>
      <c r="I16" s="32">
        <v>0</v>
      </c>
      <c r="J16" s="32">
        <v>0</v>
      </c>
      <c r="K16" s="32">
        <v>0</v>
      </c>
      <c r="L16" s="62"/>
    </row>
    <row r="17" spans="1:12">
      <c r="A17" s="40"/>
      <c r="B17" s="40"/>
      <c r="C17" s="40" t="s">
        <v>87</v>
      </c>
      <c r="D17" s="40" t="s">
        <v>88</v>
      </c>
      <c r="E17" s="32">
        <v>380.801817</v>
      </c>
      <c r="F17" s="32">
        <v>0</v>
      </c>
      <c r="G17" s="32">
        <v>380.801817</v>
      </c>
      <c r="H17" s="32">
        <v>0</v>
      </c>
      <c r="I17" s="32">
        <v>0</v>
      </c>
      <c r="J17" s="32">
        <v>0</v>
      </c>
      <c r="K17" s="32">
        <v>0</v>
      </c>
      <c r="L17" s="63"/>
    </row>
    <row r="18" spans="1:12">
      <c r="A18" s="40"/>
      <c r="B18" s="40"/>
      <c r="C18" s="40" t="s">
        <v>89</v>
      </c>
      <c r="D18" s="40" t="s">
        <v>90</v>
      </c>
      <c r="E18" s="32">
        <v>185.461281</v>
      </c>
      <c r="F18" s="32">
        <v>0</v>
      </c>
      <c r="G18" s="32">
        <v>185.461281</v>
      </c>
      <c r="H18" s="32">
        <v>0</v>
      </c>
      <c r="I18" s="32">
        <v>0</v>
      </c>
      <c r="J18" s="32">
        <v>0</v>
      </c>
      <c r="K18" s="32">
        <v>0</v>
      </c>
      <c r="L18" s="63"/>
    </row>
    <row r="19" spans="1:12">
      <c r="A19" s="40" t="s">
        <v>91</v>
      </c>
      <c r="B19" s="40"/>
      <c r="C19" s="40"/>
      <c r="D19" s="40" t="s">
        <v>92</v>
      </c>
      <c r="E19" s="32">
        <v>123.82242</v>
      </c>
      <c r="F19" s="32">
        <v>0</v>
      </c>
      <c r="G19" s="32">
        <v>123.82242</v>
      </c>
      <c r="H19" s="32">
        <v>0</v>
      </c>
      <c r="I19" s="32">
        <v>0</v>
      </c>
      <c r="J19" s="32">
        <v>0</v>
      </c>
      <c r="K19" s="32">
        <v>0</v>
      </c>
      <c r="L19" s="63"/>
    </row>
    <row r="20" spans="1:12">
      <c r="A20" s="40"/>
      <c r="B20" s="40" t="s">
        <v>93</v>
      </c>
      <c r="C20" s="40"/>
      <c r="D20" s="40" t="s">
        <v>94</v>
      </c>
      <c r="E20" s="32">
        <v>123.82242</v>
      </c>
      <c r="F20" s="32">
        <v>0</v>
      </c>
      <c r="G20" s="32">
        <v>123.82242</v>
      </c>
      <c r="H20" s="32">
        <v>0</v>
      </c>
      <c r="I20" s="32">
        <v>0</v>
      </c>
      <c r="J20" s="32">
        <v>0</v>
      </c>
      <c r="K20" s="32">
        <v>0</v>
      </c>
      <c r="L20" s="63"/>
    </row>
    <row r="21" spans="1:12">
      <c r="A21" s="40"/>
      <c r="B21" s="40"/>
      <c r="C21" s="40" t="s">
        <v>95</v>
      </c>
      <c r="D21" s="40" t="s">
        <v>96</v>
      </c>
      <c r="E21" s="32">
        <v>54.40242</v>
      </c>
      <c r="F21" s="32">
        <v>0</v>
      </c>
      <c r="G21" s="32">
        <v>54.40242</v>
      </c>
      <c r="H21" s="32">
        <v>0</v>
      </c>
      <c r="I21" s="32">
        <v>0</v>
      </c>
      <c r="J21" s="32">
        <v>0</v>
      </c>
      <c r="K21" s="32">
        <v>0</v>
      </c>
      <c r="L21" s="63"/>
    </row>
    <row r="22" spans="1:12">
      <c r="A22" s="40"/>
      <c r="B22" s="40"/>
      <c r="C22" s="40" t="s">
        <v>97</v>
      </c>
      <c r="D22" s="40" t="s">
        <v>98</v>
      </c>
      <c r="E22" s="32">
        <v>69.42</v>
      </c>
      <c r="F22" s="32">
        <v>0</v>
      </c>
      <c r="G22" s="32">
        <v>69.42</v>
      </c>
      <c r="H22" s="32">
        <v>0</v>
      </c>
      <c r="I22" s="32">
        <v>0</v>
      </c>
      <c r="J22" s="32">
        <v>0</v>
      </c>
      <c r="K22" s="32">
        <v>0</v>
      </c>
      <c r="L22" s="63"/>
    </row>
    <row r="23" spans="1:12">
      <c r="A23" s="40" t="s">
        <v>99</v>
      </c>
      <c r="B23" s="40"/>
      <c r="C23" s="40"/>
      <c r="D23" s="40" t="s">
        <v>100</v>
      </c>
      <c r="E23" s="32">
        <v>60.718192</v>
      </c>
      <c r="F23" s="32">
        <v>0</v>
      </c>
      <c r="G23" s="32">
        <v>60.718192</v>
      </c>
      <c r="H23" s="32">
        <v>0</v>
      </c>
      <c r="I23" s="32">
        <v>0</v>
      </c>
      <c r="J23" s="32">
        <v>0</v>
      </c>
      <c r="K23" s="32">
        <v>0</v>
      </c>
      <c r="L23" s="63"/>
    </row>
    <row r="24" spans="1:12">
      <c r="A24" s="40"/>
      <c r="B24" s="40" t="s">
        <v>101</v>
      </c>
      <c r="C24" s="40"/>
      <c r="D24" s="40" t="s">
        <v>102</v>
      </c>
      <c r="E24" s="32">
        <v>60.718192</v>
      </c>
      <c r="F24" s="32">
        <v>0</v>
      </c>
      <c r="G24" s="32">
        <v>60.718192</v>
      </c>
      <c r="H24" s="32">
        <v>0</v>
      </c>
      <c r="I24" s="32">
        <v>0</v>
      </c>
      <c r="J24" s="32">
        <v>0</v>
      </c>
      <c r="K24" s="32">
        <v>0</v>
      </c>
      <c r="L24" s="63"/>
    </row>
    <row r="25" spans="1:12">
      <c r="A25" s="40"/>
      <c r="B25" s="40"/>
      <c r="C25" s="40" t="s">
        <v>103</v>
      </c>
      <c r="D25" s="40" t="s">
        <v>104</v>
      </c>
      <c r="E25" s="32">
        <v>60.718192</v>
      </c>
      <c r="F25" s="32">
        <v>0</v>
      </c>
      <c r="G25" s="32">
        <v>60.718192</v>
      </c>
      <c r="H25" s="32">
        <v>0</v>
      </c>
      <c r="I25" s="32">
        <v>0</v>
      </c>
      <c r="J25" s="32">
        <v>0</v>
      </c>
      <c r="K25" s="32">
        <v>0</v>
      </c>
      <c r="L25" s="63"/>
    </row>
    <row r="26" spans="1:12">
      <c r="A26" s="40" t="s">
        <v>105</v>
      </c>
      <c r="B26" s="40"/>
      <c r="C26" s="40"/>
      <c r="D26" s="40" t="s">
        <v>106</v>
      </c>
      <c r="E26" s="32">
        <v>39.104453</v>
      </c>
      <c r="F26" s="32">
        <v>0</v>
      </c>
      <c r="G26" s="32">
        <v>39.104453</v>
      </c>
      <c r="H26" s="32">
        <v>0</v>
      </c>
      <c r="I26" s="32">
        <v>0</v>
      </c>
      <c r="J26" s="32">
        <v>0</v>
      </c>
      <c r="K26" s="32">
        <v>0</v>
      </c>
      <c r="L26" s="63"/>
    </row>
    <row r="27" spans="1:12">
      <c r="A27" s="40"/>
      <c r="B27" s="40" t="s">
        <v>107</v>
      </c>
      <c r="C27" s="40"/>
      <c r="D27" s="40" t="s">
        <v>108</v>
      </c>
      <c r="E27" s="32">
        <v>39.104453</v>
      </c>
      <c r="F27" s="32">
        <v>0</v>
      </c>
      <c r="G27" s="32">
        <v>39.104453</v>
      </c>
      <c r="H27" s="32">
        <v>0</v>
      </c>
      <c r="I27" s="32">
        <v>0</v>
      </c>
      <c r="J27" s="32">
        <v>0</v>
      </c>
      <c r="K27" s="32">
        <v>0</v>
      </c>
      <c r="L27" s="63"/>
    </row>
    <row r="28" spans="1:12">
      <c r="A28" s="40"/>
      <c r="B28" s="40"/>
      <c r="C28" s="40" t="s">
        <v>109</v>
      </c>
      <c r="D28" s="40" t="s">
        <v>110</v>
      </c>
      <c r="E28" s="32">
        <v>27.028802</v>
      </c>
      <c r="F28" s="32">
        <v>0</v>
      </c>
      <c r="G28" s="32">
        <v>27.028802</v>
      </c>
      <c r="H28" s="32">
        <v>0</v>
      </c>
      <c r="I28" s="32">
        <v>0</v>
      </c>
      <c r="J28" s="32">
        <v>0</v>
      </c>
      <c r="K28" s="32">
        <v>0</v>
      </c>
      <c r="L28" s="63"/>
    </row>
    <row r="29" spans="1:12">
      <c r="A29" s="40"/>
      <c r="B29" s="40"/>
      <c r="C29" s="40" t="s">
        <v>111</v>
      </c>
      <c r="D29" s="40" t="s">
        <v>112</v>
      </c>
      <c r="E29" s="32">
        <v>12.075651</v>
      </c>
      <c r="F29" s="32">
        <v>0</v>
      </c>
      <c r="G29" s="32">
        <v>12.075651</v>
      </c>
      <c r="H29" s="32">
        <v>0</v>
      </c>
      <c r="I29" s="32">
        <v>0</v>
      </c>
      <c r="J29" s="32">
        <v>0</v>
      </c>
      <c r="K29" s="32">
        <v>0</v>
      </c>
      <c r="L29" s="63"/>
    </row>
    <row r="30" spans="1:12">
      <c r="A30" s="40"/>
      <c r="B30" s="40"/>
      <c r="C30" s="40"/>
      <c r="D30" s="40"/>
      <c r="E30" s="38"/>
      <c r="F30" s="38"/>
      <c r="G30" s="38"/>
      <c r="H30" s="38"/>
      <c r="I30" s="38"/>
      <c r="J30" s="38"/>
      <c r="K30" s="38"/>
      <c r="L30" s="9"/>
    </row>
    <row r="31" spans="1:12">
      <c r="A31" s="40"/>
      <c r="B31" s="40"/>
      <c r="C31" s="40"/>
      <c r="D31" s="40"/>
      <c r="E31" s="38"/>
      <c r="F31" s="38"/>
      <c r="G31" s="38"/>
      <c r="H31" s="38"/>
      <c r="I31" s="38"/>
      <c r="J31" s="38"/>
      <c r="K31" s="38"/>
      <c r="L31" s="9"/>
    </row>
    <row r="32" spans="1:12">
      <c r="A32" s="40"/>
      <c r="B32" s="40"/>
      <c r="C32" s="40"/>
      <c r="D32" s="40"/>
      <c r="E32" s="38"/>
      <c r="F32" s="38"/>
      <c r="G32" s="38"/>
      <c r="H32" s="38"/>
      <c r="I32" s="38"/>
      <c r="J32" s="38"/>
      <c r="K32" s="38"/>
      <c r="L32" s="9"/>
    </row>
    <row r="33" spans="1:12">
      <c r="A33" s="40"/>
      <c r="B33" s="40"/>
      <c r="C33" s="40"/>
      <c r="D33" s="40"/>
      <c r="E33" s="38"/>
      <c r="F33" s="38"/>
      <c r="G33" s="38"/>
      <c r="H33" s="38"/>
      <c r="I33" s="38"/>
      <c r="J33" s="38"/>
      <c r="K33" s="38"/>
      <c r="L33" s="9"/>
    </row>
    <row r="34" spans="1:12">
      <c r="A34" s="40"/>
      <c r="B34" s="40"/>
      <c r="C34" s="40"/>
      <c r="D34" s="40"/>
      <c r="E34" s="38"/>
      <c r="F34" s="38"/>
      <c r="G34" s="38"/>
      <c r="H34" s="38"/>
      <c r="I34" s="38"/>
      <c r="J34" s="38"/>
      <c r="K34" s="38"/>
      <c r="L34" s="9"/>
    </row>
    <row r="35" spans="1:12">
      <c r="A35" s="40"/>
      <c r="B35" s="40"/>
      <c r="C35" s="40"/>
      <c r="D35" s="40"/>
      <c r="E35" s="38"/>
      <c r="F35" s="38"/>
      <c r="G35" s="38"/>
      <c r="H35" s="38"/>
      <c r="I35" s="38"/>
      <c r="J35" s="38"/>
      <c r="K35" s="38"/>
      <c r="L35" s="9"/>
    </row>
    <row r="36" spans="1:12">
      <c r="A36" s="40"/>
      <c r="B36" s="40"/>
      <c r="C36" s="40"/>
      <c r="D36" s="40"/>
      <c r="E36" s="38"/>
      <c r="F36" s="38"/>
      <c r="G36" s="38"/>
      <c r="H36" s="38"/>
      <c r="I36" s="38"/>
      <c r="J36" s="38"/>
      <c r="K36" s="38"/>
      <c r="L36" s="9"/>
    </row>
    <row r="37" spans="1:12">
      <c r="A37" s="40"/>
      <c r="B37" s="40"/>
      <c r="C37" s="40"/>
      <c r="D37" s="40"/>
      <c r="E37" s="38"/>
      <c r="F37" s="38"/>
      <c r="G37" s="38"/>
      <c r="H37" s="38"/>
      <c r="I37" s="38"/>
      <c r="J37" s="38"/>
      <c r="K37" s="38"/>
      <c r="L37" s="9"/>
    </row>
    <row r="38" spans="1:12">
      <c r="A38" s="40"/>
      <c r="B38" s="40"/>
      <c r="C38" s="40"/>
      <c r="D38" s="40"/>
      <c r="E38" s="38"/>
      <c r="F38" s="38"/>
      <c r="G38" s="38"/>
      <c r="H38" s="38"/>
      <c r="I38" s="38"/>
      <c r="J38" s="38"/>
      <c r="K38" s="38"/>
      <c r="L38" s="9"/>
    </row>
    <row r="39" spans="1:12">
      <c r="A39" s="40"/>
      <c r="B39" s="40"/>
      <c r="C39" s="40"/>
      <c r="D39" s="40"/>
      <c r="E39" s="38"/>
      <c r="F39" s="38"/>
      <c r="G39" s="38"/>
      <c r="H39" s="38"/>
      <c r="I39" s="38"/>
      <c r="J39" s="38"/>
      <c r="K39" s="38"/>
      <c r="L39" s="45"/>
    </row>
    <row r="40" spans="1:12">
      <c r="A40" s="40"/>
      <c r="B40" s="40"/>
      <c r="C40" s="40"/>
      <c r="D40" s="40"/>
      <c r="E40" s="38"/>
      <c r="F40" s="38"/>
      <c r="G40" s="38"/>
      <c r="H40" s="38"/>
      <c r="I40" s="38"/>
      <c r="J40" s="38"/>
      <c r="K40" s="38"/>
      <c r="L40" s="9"/>
    </row>
    <row r="41" spans="1:12">
      <c r="A41" s="40"/>
      <c r="B41" s="40"/>
      <c r="C41" s="40"/>
      <c r="D41" s="40"/>
      <c r="E41" s="38"/>
      <c r="F41" s="38"/>
      <c r="G41" s="38"/>
      <c r="H41" s="38"/>
      <c r="I41" s="38"/>
      <c r="J41" s="38"/>
      <c r="K41" s="38"/>
      <c r="L41" s="9"/>
    </row>
    <row r="42" spans="1:12">
      <c r="A42" s="40"/>
      <c r="B42" s="40"/>
      <c r="C42" s="40"/>
      <c r="D42" s="40"/>
      <c r="E42" s="38"/>
      <c r="F42" s="38"/>
      <c r="G42" s="38"/>
      <c r="H42" s="38"/>
      <c r="I42" s="38"/>
      <c r="J42" s="38"/>
      <c r="K42" s="38"/>
      <c r="L42" s="9"/>
    </row>
    <row r="43" spans="1:12">
      <c r="A43" s="40"/>
      <c r="B43" s="40"/>
      <c r="C43" s="40"/>
      <c r="D43" s="40"/>
      <c r="E43" s="38"/>
      <c r="F43" s="38"/>
      <c r="G43" s="38"/>
      <c r="H43" s="38"/>
      <c r="I43" s="38"/>
      <c r="J43" s="38"/>
      <c r="K43" s="38"/>
      <c r="L43" s="9"/>
    </row>
    <row r="44" spans="1:12">
      <c r="A44" s="40"/>
      <c r="B44" s="40"/>
      <c r="C44" s="40"/>
      <c r="D44" s="40"/>
      <c r="E44" s="38"/>
      <c r="F44" s="38"/>
      <c r="G44" s="38"/>
      <c r="H44" s="38"/>
      <c r="I44" s="38"/>
      <c r="J44" s="38"/>
      <c r="K44" s="38"/>
      <c r="L44" s="9"/>
    </row>
    <row r="45" spans="1:12">
      <c r="A45" s="40"/>
      <c r="B45" s="40"/>
      <c r="C45" s="40"/>
      <c r="D45" s="40"/>
      <c r="E45" s="38"/>
      <c r="F45" s="38"/>
      <c r="G45" s="38"/>
      <c r="H45" s="38"/>
      <c r="I45" s="38"/>
      <c r="J45" s="38"/>
      <c r="K45" s="38"/>
      <c r="L45" s="9"/>
    </row>
    <row r="46" spans="1:12">
      <c r="A46" s="40"/>
      <c r="B46" s="40"/>
      <c r="C46" s="40"/>
      <c r="D46" s="40"/>
      <c r="E46" s="38"/>
      <c r="F46" s="38"/>
      <c r="G46" s="38"/>
      <c r="H46" s="38"/>
      <c r="I46" s="38"/>
      <c r="J46" s="38"/>
      <c r="K46" s="38"/>
      <c r="L46" s="9"/>
    </row>
    <row r="47" spans="1:12">
      <c r="A47" s="40"/>
      <c r="B47" s="40"/>
      <c r="C47" s="40"/>
      <c r="D47" s="40"/>
      <c r="E47" s="38"/>
      <c r="F47" s="38"/>
      <c r="G47" s="56"/>
      <c r="H47" s="38"/>
      <c r="I47" s="38"/>
      <c r="J47" s="38"/>
      <c r="K47" s="38"/>
      <c r="L47" s="45"/>
    </row>
    <row r="48" spans="1:12">
      <c r="A48" s="40"/>
      <c r="B48" s="40"/>
      <c r="C48" s="40"/>
      <c r="D48" s="40"/>
      <c r="E48" s="38"/>
      <c r="F48" s="38"/>
      <c r="G48" s="60"/>
      <c r="H48" s="38"/>
      <c r="I48" s="38"/>
      <c r="J48" s="38"/>
      <c r="K48" s="38"/>
      <c r="L48" s="9"/>
    </row>
    <row r="49" spans="1:12">
      <c r="A49" s="40"/>
      <c r="B49" s="40"/>
      <c r="C49" s="40"/>
      <c r="D49" s="40"/>
      <c r="E49" s="38"/>
      <c r="F49" s="38"/>
      <c r="G49" s="60"/>
      <c r="H49" s="38"/>
      <c r="I49" s="38"/>
      <c r="J49" s="38"/>
      <c r="K49" s="38"/>
      <c r="L49" s="9"/>
    </row>
    <row r="50" spans="1:12">
      <c r="A50" s="40"/>
      <c r="B50" s="40"/>
      <c r="C50" s="40"/>
      <c r="D50" s="40"/>
      <c r="E50" s="38"/>
      <c r="F50" s="38"/>
      <c r="G50" s="60"/>
      <c r="H50" s="38"/>
      <c r="I50" s="38"/>
      <c r="J50" s="38"/>
      <c r="K50" s="38"/>
      <c r="L50" s="9"/>
    </row>
    <row r="51" spans="1:12">
      <c r="A51" s="40"/>
      <c r="B51" s="40"/>
      <c r="C51" s="40"/>
      <c r="D51" s="40"/>
      <c r="E51" s="38"/>
      <c r="F51" s="38"/>
      <c r="G51" s="60"/>
      <c r="H51" s="38"/>
      <c r="I51" s="38"/>
      <c r="J51" s="38"/>
      <c r="K51" s="38"/>
      <c r="L51" s="9"/>
    </row>
    <row r="52" spans="1:12">
      <c r="A52" s="40"/>
      <c r="B52" s="40"/>
      <c r="C52" s="40"/>
      <c r="D52" s="40"/>
      <c r="E52" s="38"/>
      <c r="F52" s="38"/>
      <c r="G52" s="60"/>
      <c r="H52" s="38"/>
      <c r="I52" s="38"/>
      <c r="J52" s="38"/>
      <c r="K52" s="38"/>
      <c r="L52" s="9"/>
    </row>
    <row r="53" spans="1:12">
      <c r="A53" s="40"/>
      <c r="B53" s="40"/>
      <c r="C53" s="40"/>
      <c r="D53" s="40"/>
      <c r="E53" s="38"/>
      <c r="F53" s="38"/>
      <c r="G53" s="60"/>
      <c r="H53" s="60"/>
      <c r="I53" s="60"/>
      <c r="J53" s="60"/>
      <c r="K53" s="60"/>
      <c r="L53" s="9"/>
    </row>
    <row r="54" spans="1:12">
      <c r="A54" s="40"/>
      <c r="B54" s="40"/>
      <c r="C54" s="40"/>
      <c r="D54" s="40"/>
      <c r="E54" s="38"/>
      <c r="F54" s="38"/>
      <c r="G54" s="60"/>
      <c r="H54" s="60"/>
      <c r="I54" s="60"/>
      <c r="J54" s="60"/>
      <c r="K54" s="60"/>
      <c r="L54" s="9"/>
    </row>
    <row r="55" spans="1:12">
      <c r="A55" s="40"/>
      <c r="B55" s="40"/>
      <c r="C55" s="40"/>
      <c r="D55" s="40"/>
      <c r="E55" s="38"/>
      <c r="F55" s="38"/>
      <c r="G55" s="60"/>
      <c r="H55" s="38"/>
      <c r="I55" s="38"/>
      <c r="J55" s="38"/>
      <c r="K55" s="38"/>
      <c r="L55" s="9"/>
    </row>
    <row r="56" spans="1:12">
      <c r="A56" s="40"/>
      <c r="B56" s="40"/>
      <c r="C56" s="40"/>
      <c r="D56" s="40"/>
      <c r="E56" s="38"/>
      <c r="F56" s="38"/>
      <c r="G56" s="60"/>
      <c r="H56" s="38"/>
      <c r="I56" s="38"/>
      <c r="J56" s="38"/>
      <c r="K56" s="38"/>
      <c r="L56" s="9"/>
    </row>
    <row r="57" spans="1:12">
      <c r="A57" s="40"/>
      <c r="B57" s="40"/>
      <c r="C57" s="40"/>
      <c r="D57" s="40"/>
      <c r="E57" s="38"/>
      <c r="F57" s="38"/>
      <c r="G57" s="60"/>
      <c r="H57" s="38"/>
      <c r="I57" s="38"/>
      <c r="J57" s="38"/>
      <c r="K57" s="38"/>
      <c r="L57" s="9"/>
    </row>
    <row r="58" spans="1:12">
      <c r="A58" s="40"/>
      <c r="B58" s="40"/>
      <c r="C58" s="40"/>
      <c r="D58" s="40"/>
      <c r="E58" s="38"/>
      <c r="F58" s="38"/>
      <c r="G58" s="60"/>
      <c r="H58" s="38"/>
      <c r="I58" s="38"/>
      <c r="J58" s="38"/>
      <c r="K58" s="38"/>
      <c r="L58" s="9"/>
    </row>
    <row r="59" spans="1:12">
      <c r="A59" s="40"/>
      <c r="B59" s="40"/>
      <c r="C59" s="40"/>
      <c r="D59" s="40"/>
      <c r="E59" s="38"/>
      <c r="F59" s="38"/>
      <c r="G59" s="60"/>
      <c r="H59" s="38"/>
      <c r="I59" s="38"/>
      <c r="J59" s="38"/>
      <c r="K59" s="38"/>
      <c r="L59" s="9"/>
    </row>
    <row r="60" spans="1:12">
      <c r="A60" s="40"/>
      <c r="B60" s="40"/>
      <c r="C60" s="40"/>
      <c r="D60" s="40"/>
      <c r="E60" s="38"/>
      <c r="F60" s="38"/>
      <c r="G60" s="60"/>
      <c r="H60" s="38"/>
      <c r="I60" s="38"/>
      <c r="J60" s="38"/>
      <c r="K60" s="38"/>
      <c r="L60" s="9"/>
    </row>
    <row r="61" spans="1:12">
      <c r="A61" s="40"/>
      <c r="B61" s="40"/>
      <c r="C61" s="40"/>
      <c r="D61" s="40"/>
      <c r="E61" s="38"/>
      <c r="F61" s="38"/>
      <c r="G61" s="60"/>
      <c r="H61" s="38"/>
      <c r="I61" s="38"/>
      <c r="J61" s="38"/>
      <c r="K61" s="38"/>
      <c r="L61" s="9"/>
    </row>
    <row r="62" spans="1:12">
      <c r="A62" s="40"/>
      <c r="B62" s="40"/>
      <c r="C62" s="40"/>
      <c r="D62" s="40"/>
      <c r="E62" s="38"/>
      <c r="F62" s="38"/>
      <c r="G62" s="60"/>
      <c r="H62" s="38"/>
      <c r="I62" s="38"/>
      <c r="J62" s="38"/>
      <c r="K62" s="38"/>
      <c r="L62" s="9"/>
    </row>
    <row r="63" spans="1:12">
      <c r="A63" s="40"/>
      <c r="B63" s="40"/>
      <c r="C63" s="40"/>
      <c r="D63" s="40"/>
      <c r="E63" s="38"/>
      <c r="F63" s="38"/>
      <c r="G63" s="60"/>
      <c r="H63" s="38"/>
      <c r="I63" s="38"/>
      <c r="J63" s="38"/>
      <c r="K63" s="38"/>
      <c r="L63" s="9"/>
    </row>
    <row r="64" spans="1:12">
      <c r="A64" s="40"/>
      <c r="B64" s="40"/>
      <c r="C64" s="40"/>
      <c r="D64" s="40"/>
      <c r="E64" s="38"/>
      <c r="F64" s="38"/>
      <c r="G64" s="60"/>
      <c r="H64" s="38"/>
      <c r="I64" s="38"/>
      <c r="J64" s="38"/>
      <c r="K64" s="38"/>
      <c r="L64" s="9"/>
    </row>
    <row r="65" spans="1:12">
      <c r="A65" s="40"/>
      <c r="B65" s="40"/>
      <c r="C65" s="40"/>
      <c r="D65" s="40"/>
      <c r="E65" s="38"/>
      <c r="F65" s="38"/>
      <c r="G65" s="60"/>
      <c r="H65" s="38"/>
      <c r="I65" s="38"/>
      <c r="J65" s="38"/>
      <c r="K65" s="38"/>
      <c r="L65" s="9"/>
    </row>
    <row r="66" spans="1:12">
      <c r="A66" s="40"/>
      <c r="B66" s="40"/>
      <c r="C66" s="40"/>
      <c r="D66" s="40"/>
      <c r="E66" s="38"/>
      <c r="F66" s="38"/>
      <c r="G66" s="60"/>
      <c r="H66" s="38"/>
      <c r="I66" s="38"/>
      <c r="J66" s="38"/>
      <c r="K66" s="38"/>
      <c r="L66" s="9"/>
    </row>
    <row r="67" spans="1:12">
      <c r="A67" s="40"/>
      <c r="B67" s="40"/>
      <c r="C67" s="40"/>
      <c r="D67" s="40"/>
      <c r="E67" s="38"/>
      <c r="F67" s="38"/>
      <c r="G67" s="60"/>
      <c r="H67" s="38"/>
      <c r="I67" s="38"/>
      <c r="J67" s="38"/>
      <c r="K67" s="38"/>
      <c r="L67" s="9"/>
    </row>
    <row r="68" spans="1:12">
      <c r="A68" s="40"/>
      <c r="B68" s="40"/>
      <c r="C68" s="54"/>
      <c r="D68" s="54"/>
      <c r="E68" s="56"/>
      <c r="F68" s="56"/>
      <c r="G68" s="64"/>
      <c r="H68" s="56"/>
      <c r="I68" s="56"/>
      <c r="J68" s="56"/>
      <c r="K68" s="56"/>
      <c r="L68" s="45"/>
    </row>
    <row r="69" spans="1:12">
      <c r="A69" s="40"/>
      <c r="B69" s="40"/>
      <c r="C69" s="40"/>
      <c r="D69" s="40"/>
      <c r="E69" s="56"/>
      <c r="F69" s="56"/>
      <c r="G69" s="56"/>
      <c r="H69" s="56"/>
      <c r="I69" s="56"/>
      <c r="J69" s="56"/>
      <c r="K69" s="56"/>
      <c r="L69" s="9"/>
    </row>
    <row r="70" spans="1:12">
      <c r="A70" s="40"/>
      <c r="B70" s="40"/>
      <c r="C70" s="40"/>
      <c r="D70" s="40"/>
      <c r="E70" s="56"/>
      <c r="F70" s="56"/>
      <c r="G70" s="56"/>
      <c r="H70" s="56"/>
      <c r="I70" s="56"/>
      <c r="J70" s="56"/>
      <c r="K70" s="56"/>
      <c r="L70" s="45"/>
    </row>
    <row r="71" spans="1:12">
      <c r="A71" s="40"/>
      <c r="B71" s="40"/>
      <c r="C71" s="40"/>
      <c r="D71" s="40"/>
      <c r="E71" s="58"/>
      <c r="F71" s="60"/>
      <c r="G71" s="60"/>
      <c r="H71" s="60"/>
      <c r="I71" s="60"/>
      <c r="J71" s="60"/>
      <c r="K71" s="60"/>
      <c r="L71" s="9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1"/>
  <sheetViews>
    <sheetView topLeftCell="B1" workbookViewId="0">
      <selection activeCell="F1" sqref="F$1:F$1048576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113</v>
      </c>
    </row>
    <row r="2" customFormat="1" ht="22.75" customHeight="1" spans="1:18">
      <c r="A2" s="15" t="s">
        <v>114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customFormat="1" ht="15.65" customHeight="1" spans="18:18">
      <c r="R3" s="3" t="s">
        <v>9</v>
      </c>
    </row>
    <row r="4" s="37" customFormat="1" ht="17.05" customHeight="1" spans="1:18">
      <c r="A4" s="28" t="s">
        <v>60</v>
      </c>
      <c r="B4" s="28"/>
      <c r="C4" s="28"/>
      <c r="D4" s="28" t="s">
        <v>61</v>
      </c>
      <c r="E4" s="28" t="s">
        <v>62</v>
      </c>
      <c r="F4" s="28" t="s">
        <v>115</v>
      </c>
      <c r="G4" s="28"/>
      <c r="H4" s="28" t="s">
        <v>116</v>
      </c>
      <c r="I4" s="28"/>
      <c r="J4" s="28" t="s">
        <v>117</v>
      </c>
      <c r="K4" s="28"/>
      <c r="L4" s="28" t="s">
        <v>118</v>
      </c>
      <c r="M4" s="28"/>
      <c r="N4" s="28" t="s">
        <v>119</v>
      </c>
      <c r="O4" s="28"/>
      <c r="P4" s="28" t="s">
        <v>53</v>
      </c>
      <c r="Q4" s="28"/>
      <c r="R4" s="28" t="s">
        <v>68</v>
      </c>
    </row>
    <row r="5" s="37" customFormat="1" ht="17.05" customHeight="1" spans="1:18">
      <c r="A5" s="28" t="s">
        <v>69</v>
      </c>
      <c r="B5" s="28" t="s">
        <v>70</v>
      </c>
      <c r="C5" s="28" t="s">
        <v>71</v>
      </c>
      <c r="D5" s="28"/>
      <c r="E5" s="28"/>
      <c r="F5" s="28" t="s">
        <v>120</v>
      </c>
      <c r="G5" s="28" t="s">
        <v>121</v>
      </c>
      <c r="H5" s="28" t="s">
        <v>120</v>
      </c>
      <c r="I5" s="28" t="s">
        <v>121</v>
      </c>
      <c r="J5" s="28" t="s">
        <v>120</v>
      </c>
      <c r="K5" s="28" t="s">
        <v>121</v>
      </c>
      <c r="L5" s="28" t="s">
        <v>120</v>
      </c>
      <c r="M5" s="28" t="s">
        <v>121</v>
      </c>
      <c r="N5" s="28" t="s">
        <v>120</v>
      </c>
      <c r="O5" s="28" t="s">
        <v>121</v>
      </c>
      <c r="P5" s="28" t="s">
        <v>120</v>
      </c>
      <c r="Q5" s="28" t="s">
        <v>121</v>
      </c>
      <c r="R5" s="28"/>
    </row>
    <row r="6" s="37" customFormat="1" ht="17.05" customHeight="1" spans="1:19">
      <c r="A6" s="28"/>
      <c r="B6" s="28"/>
      <c r="C6" s="28"/>
      <c r="D6" s="31" t="s">
        <v>62</v>
      </c>
      <c r="E6" s="38">
        <v>1001.863151</v>
      </c>
      <c r="F6" s="38">
        <v>762.897123</v>
      </c>
      <c r="G6" s="38">
        <v>27.01104</v>
      </c>
      <c r="H6" s="38">
        <v>0</v>
      </c>
      <c r="I6" s="38">
        <v>84.278598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127.67639</v>
      </c>
      <c r="R6" s="38"/>
      <c r="S6" s="53"/>
    </row>
    <row r="7" s="37" customFormat="1" ht="17.05" customHeight="1" spans="1:19">
      <c r="A7" s="40" t="s">
        <v>99</v>
      </c>
      <c r="B7" s="40"/>
      <c r="C7" s="40"/>
      <c r="D7" s="33" t="s">
        <v>100</v>
      </c>
      <c r="E7" s="38">
        <v>60.718192</v>
      </c>
      <c r="F7" s="38">
        <v>60.718192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/>
      <c r="S7" s="53"/>
    </row>
    <row r="8" s="37" customFormat="1" ht="17.05" customHeight="1" spans="1:19">
      <c r="A8" s="40"/>
      <c r="B8" s="40" t="s">
        <v>101</v>
      </c>
      <c r="C8" s="40"/>
      <c r="D8" s="33" t="s">
        <v>102</v>
      </c>
      <c r="E8" s="38">
        <v>60.718192</v>
      </c>
      <c r="F8" s="38">
        <v>60.718192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/>
      <c r="S8" s="53"/>
    </row>
    <row r="9" s="37" customFormat="1" ht="19.55" customHeight="1" spans="1:19">
      <c r="A9" s="40"/>
      <c r="B9" s="40"/>
      <c r="C9" s="40" t="s">
        <v>103</v>
      </c>
      <c r="D9" s="33" t="s">
        <v>104</v>
      </c>
      <c r="E9" s="38">
        <v>60.718192</v>
      </c>
      <c r="F9" s="38">
        <v>60.718192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/>
      <c r="S9" s="53"/>
    </row>
    <row r="10" s="37" customFormat="1" ht="17.05" customHeight="1" spans="1:19">
      <c r="A10" s="40" t="s">
        <v>105</v>
      </c>
      <c r="B10" s="40"/>
      <c r="C10" s="40"/>
      <c r="D10" s="33" t="s">
        <v>106</v>
      </c>
      <c r="E10" s="38">
        <v>39.104453</v>
      </c>
      <c r="F10" s="38">
        <v>39.104453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/>
      <c r="S10" s="53"/>
    </row>
    <row r="11" s="37" customFormat="1" ht="17.05" customHeight="1" spans="1:19">
      <c r="A11" s="40"/>
      <c r="B11" s="40" t="s">
        <v>107</v>
      </c>
      <c r="C11" s="40"/>
      <c r="D11" s="33" t="s">
        <v>108</v>
      </c>
      <c r="E11" s="38">
        <v>39.104453</v>
      </c>
      <c r="F11" s="38">
        <v>39.104453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/>
      <c r="S11" s="53"/>
    </row>
    <row r="12" s="37" customFormat="1" ht="17.05" customHeight="1" spans="1:19">
      <c r="A12" s="40"/>
      <c r="B12" s="40"/>
      <c r="C12" s="40" t="s">
        <v>109</v>
      </c>
      <c r="D12" s="33" t="s">
        <v>110</v>
      </c>
      <c r="E12" s="38">
        <v>27.028802</v>
      </c>
      <c r="F12" s="38">
        <v>27.028802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/>
      <c r="S12" s="53"/>
    </row>
    <row r="13" s="37" customFormat="1" ht="17.05" customHeight="1" spans="1:19">
      <c r="A13" s="40"/>
      <c r="B13" s="40"/>
      <c r="C13" s="40" t="s">
        <v>111</v>
      </c>
      <c r="D13" s="33" t="s">
        <v>112</v>
      </c>
      <c r="E13" s="38">
        <v>12.075651</v>
      </c>
      <c r="F13" s="38">
        <v>12.075651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/>
      <c r="S13" s="53"/>
    </row>
    <row r="14" s="37" customFormat="1" ht="17.05" customHeight="1" spans="1:19">
      <c r="A14" s="40">
        <v>212</v>
      </c>
      <c r="B14" s="40"/>
      <c r="C14" s="40"/>
      <c r="D14" s="33" t="s">
        <v>72</v>
      </c>
      <c r="E14" s="38">
        <v>23.728337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23.728337</v>
      </c>
      <c r="R14" s="38"/>
      <c r="S14" s="53"/>
    </row>
    <row r="15" s="37" customFormat="1" ht="17.05" customHeight="1" spans="1:19">
      <c r="A15" s="40"/>
      <c r="B15" s="40">
        <v>21208</v>
      </c>
      <c r="C15" s="40"/>
      <c r="D15" s="33" t="s">
        <v>73</v>
      </c>
      <c r="E15" s="38">
        <v>23.728337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23.728337</v>
      </c>
      <c r="R15" s="38"/>
      <c r="S15" s="53"/>
    </row>
    <row r="16" s="37" customFormat="1" ht="17.05" customHeight="1" spans="1:19">
      <c r="A16" s="40"/>
      <c r="B16" s="40"/>
      <c r="C16" s="40">
        <v>2120801</v>
      </c>
      <c r="D16" s="33" t="s">
        <v>74</v>
      </c>
      <c r="E16" s="38">
        <v>15.228337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15.228337</v>
      </c>
      <c r="R16" s="38"/>
      <c r="S16" s="53"/>
    </row>
    <row r="17" s="37" customFormat="1" ht="17.05" customHeight="1" spans="1:19">
      <c r="A17" s="40"/>
      <c r="B17" s="40"/>
      <c r="C17" s="40">
        <v>2120809</v>
      </c>
      <c r="D17" s="33" t="s">
        <v>75</v>
      </c>
      <c r="E17" s="38">
        <v>8.5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8.5</v>
      </c>
      <c r="R17" s="38"/>
      <c r="S17" s="53"/>
    </row>
    <row r="18" s="37" customFormat="1" ht="17.05" customHeight="1" spans="1:19">
      <c r="A18" s="40" t="s">
        <v>76</v>
      </c>
      <c r="B18" s="40"/>
      <c r="C18" s="40"/>
      <c r="D18" s="33" t="s">
        <v>77</v>
      </c>
      <c r="E18" s="38">
        <v>754.489749</v>
      </c>
      <c r="F18" s="38">
        <v>539.252058</v>
      </c>
      <c r="G18" s="38">
        <v>27.01104</v>
      </c>
      <c r="H18" s="38">
        <v>0</v>
      </c>
      <c r="I18" s="38">
        <v>84.278598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103.948053</v>
      </c>
      <c r="R18" s="38"/>
      <c r="S18" s="53"/>
    </row>
    <row r="19" s="37" customFormat="1" ht="17.05" customHeight="1" spans="1:19">
      <c r="A19" s="40"/>
      <c r="B19" s="40" t="s">
        <v>85</v>
      </c>
      <c r="C19" s="40"/>
      <c r="D19" s="33" t="s">
        <v>86</v>
      </c>
      <c r="E19" s="38">
        <v>566.263098</v>
      </c>
      <c r="F19" s="38">
        <v>539.252058</v>
      </c>
      <c r="G19" s="38">
        <v>27.01104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/>
      <c r="S19" s="53"/>
    </row>
    <row r="20" s="37" customFormat="1" ht="17.05" customHeight="1" spans="1:19">
      <c r="A20" s="40"/>
      <c r="B20" s="40"/>
      <c r="C20" s="40" t="s">
        <v>89</v>
      </c>
      <c r="D20" s="33" t="s">
        <v>90</v>
      </c>
      <c r="E20" s="38">
        <v>185.461281</v>
      </c>
      <c r="F20" s="38">
        <v>165.331281</v>
      </c>
      <c r="G20" s="38">
        <v>20.13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/>
      <c r="S20" s="53"/>
    </row>
    <row r="21" s="37" customFormat="1" ht="17.05" customHeight="1" spans="1:19">
      <c r="A21" s="40"/>
      <c r="B21" s="40"/>
      <c r="C21" s="40" t="s">
        <v>87</v>
      </c>
      <c r="D21" s="33" t="s">
        <v>88</v>
      </c>
      <c r="E21" s="38">
        <v>380.801817</v>
      </c>
      <c r="F21" s="38">
        <v>373.920777</v>
      </c>
      <c r="G21" s="38">
        <v>6.88104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/>
      <c r="S21" s="53"/>
    </row>
    <row r="22" s="37" customFormat="1" ht="17.05" customHeight="1" spans="1:19">
      <c r="A22" s="40"/>
      <c r="B22" s="40" t="s">
        <v>78</v>
      </c>
      <c r="C22" s="40"/>
      <c r="D22" s="33" t="s">
        <v>79</v>
      </c>
      <c r="E22" s="38">
        <v>110.698853</v>
      </c>
      <c r="F22" s="38">
        <v>0</v>
      </c>
      <c r="G22" s="38">
        <v>0</v>
      </c>
      <c r="H22" s="38">
        <v>0</v>
      </c>
      <c r="I22" s="38">
        <v>7.65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103.048853</v>
      </c>
      <c r="R22" s="38"/>
      <c r="S22" s="53"/>
    </row>
    <row r="23" s="37" customFormat="1" ht="17.05" customHeight="1" spans="1:19">
      <c r="A23" s="40"/>
      <c r="B23" s="40"/>
      <c r="C23" s="40" t="s">
        <v>80</v>
      </c>
      <c r="D23" s="33" t="s">
        <v>81</v>
      </c>
      <c r="E23" s="38">
        <v>103.048853</v>
      </c>
      <c r="F23" s="38">
        <v>0</v>
      </c>
      <c r="G23" s="38">
        <v>0</v>
      </c>
      <c r="H23" s="38">
        <v>0</v>
      </c>
      <c r="I23" s="38">
        <v>7.65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103.048853</v>
      </c>
      <c r="R23" s="38"/>
      <c r="S23" s="53"/>
    </row>
    <row r="24" s="37" customFormat="1" ht="17.05" customHeight="1" spans="1:19">
      <c r="A24" s="40"/>
      <c r="B24" s="40" t="s">
        <v>82</v>
      </c>
      <c r="C24" s="40"/>
      <c r="D24" s="33" t="s">
        <v>83</v>
      </c>
      <c r="E24" s="38">
        <v>76.628598</v>
      </c>
      <c r="F24" s="38">
        <v>0</v>
      </c>
      <c r="G24" s="38">
        <v>0</v>
      </c>
      <c r="H24" s="38">
        <v>0</v>
      </c>
      <c r="I24" s="38">
        <v>76.628598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/>
      <c r="S24" s="53"/>
    </row>
    <row r="25" s="37" customFormat="1" ht="17.05" customHeight="1" spans="1:19">
      <c r="A25" s="40"/>
      <c r="B25" s="40"/>
      <c r="C25" s="40" t="s">
        <v>84</v>
      </c>
      <c r="D25" s="33" t="s">
        <v>81</v>
      </c>
      <c r="E25" s="38">
        <v>76.628598</v>
      </c>
      <c r="F25" s="38">
        <v>0</v>
      </c>
      <c r="G25" s="38">
        <v>0</v>
      </c>
      <c r="H25" s="38">
        <v>0</v>
      </c>
      <c r="I25" s="38">
        <v>76.628598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0.899154</v>
      </c>
      <c r="R25" s="38"/>
      <c r="S25" s="53"/>
    </row>
    <row r="26" s="37" customFormat="1" ht="17.05" customHeight="1" spans="1:19">
      <c r="A26" s="40" t="s">
        <v>91</v>
      </c>
      <c r="B26" s="40"/>
      <c r="C26" s="40"/>
      <c r="D26" s="33" t="s">
        <v>92</v>
      </c>
      <c r="E26" s="38">
        <v>123.82242</v>
      </c>
      <c r="F26" s="38">
        <v>123.82242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/>
      <c r="S26" s="53"/>
    </row>
    <row r="27" s="37" customFormat="1" ht="17.05" customHeight="1" spans="1:19">
      <c r="A27" s="40"/>
      <c r="B27" s="40" t="s">
        <v>93</v>
      </c>
      <c r="C27" s="40"/>
      <c r="D27" s="33" t="s">
        <v>94</v>
      </c>
      <c r="E27" s="38">
        <v>123.82242</v>
      </c>
      <c r="F27" s="38">
        <v>123.82242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/>
      <c r="S27" s="53"/>
    </row>
    <row r="28" s="37" customFormat="1" ht="17.05" customHeight="1" spans="1:19">
      <c r="A28" s="40"/>
      <c r="B28" s="40"/>
      <c r="C28" s="40" t="s">
        <v>95</v>
      </c>
      <c r="D28" s="33" t="s">
        <v>96</v>
      </c>
      <c r="E28" s="38">
        <v>54.40242</v>
      </c>
      <c r="F28" s="38">
        <v>54.40242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/>
      <c r="S28" s="53"/>
    </row>
    <row r="29" s="37" customFormat="1" ht="17.05" customHeight="1" spans="1:19">
      <c r="A29" s="40"/>
      <c r="B29" s="40"/>
      <c r="C29" s="40" t="s">
        <v>97</v>
      </c>
      <c r="D29" s="33" t="s">
        <v>98</v>
      </c>
      <c r="E29" s="38">
        <v>69.42</v>
      </c>
      <c r="F29" s="38">
        <v>69.42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/>
      <c r="S29" s="53"/>
    </row>
    <row r="30" spans="1:18">
      <c r="A30" s="40"/>
      <c r="B30" s="40"/>
      <c r="C30" s="40"/>
      <c r="D30" s="50"/>
      <c r="E30" s="38"/>
      <c r="F30" s="51"/>
      <c r="G30" s="52"/>
      <c r="H30" s="51"/>
      <c r="I30" s="52"/>
      <c r="J30" s="51"/>
      <c r="K30" s="52"/>
      <c r="L30" s="51"/>
      <c r="M30" s="52"/>
      <c r="N30" s="51"/>
      <c r="O30" s="52"/>
      <c r="P30" s="51"/>
      <c r="Q30" s="52"/>
      <c r="R30" s="9"/>
    </row>
    <row r="31" spans="1:18">
      <c r="A31" s="40"/>
      <c r="B31" s="40"/>
      <c r="C31" s="40"/>
      <c r="D31" s="50"/>
      <c r="E31" s="38"/>
      <c r="F31" s="51"/>
      <c r="G31" s="52"/>
      <c r="H31" s="51"/>
      <c r="I31" s="52"/>
      <c r="J31" s="51"/>
      <c r="K31" s="52"/>
      <c r="L31" s="51"/>
      <c r="M31" s="52"/>
      <c r="N31" s="51"/>
      <c r="O31" s="52"/>
      <c r="P31" s="51"/>
      <c r="Q31" s="52"/>
      <c r="R31" s="9"/>
    </row>
    <row r="32" spans="1:18">
      <c r="A32" s="40"/>
      <c r="B32" s="40"/>
      <c r="C32" s="40"/>
      <c r="D32" s="50"/>
      <c r="E32" s="38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9"/>
    </row>
    <row r="33" spans="1:18">
      <c r="A33" s="40"/>
      <c r="B33" s="40"/>
      <c r="C33" s="40"/>
      <c r="D33" s="50"/>
      <c r="E33" s="38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9"/>
    </row>
    <row r="34" spans="1:18">
      <c r="A34" s="40"/>
      <c r="B34" s="40"/>
      <c r="C34" s="40"/>
      <c r="D34" s="50"/>
      <c r="E34" s="38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9"/>
    </row>
    <row r="35" spans="1:18">
      <c r="A35" s="40"/>
      <c r="B35" s="40"/>
      <c r="C35" s="40"/>
      <c r="D35" s="50"/>
      <c r="E35" s="38"/>
      <c r="F35" s="51"/>
      <c r="G35" s="52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9"/>
    </row>
    <row r="36" spans="1:18">
      <c r="A36" s="40"/>
      <c r="B36" s="40"/>
      <c r="C36" s="40"/>
      <c r="D36" s="40"/>
      <c r="E36" s="38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9"/>
    </row>
    <row r="37" spans="1:18">
      <c r="A37" s="40"/>
      <c r="B37" s="40"/>
      <c r="C37" s="40"/>
      <c r="D37" s="40"/>
      <c r="E37" s="38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9"/>
    </row>
    <row r="38" spans="1:18">
      <c r="A38" s="40"/>
      <c r="B38" s="40"/>
      <c r="C38" s="40"/>
      <c r="D38" s="50"/>
      <c r="E38" s="3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9"/>
    </row>
    <row r="39" spans="1:18">
      <c r="A39" s="40"/>
      <c r="B39" s="40"/>
      <c r="C39" s="40"/>
      <c r="D39" s="50"/>
      <c r="E39" s="38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9"/>
    </row>
    <row r="40" spans="1:18">
      <c r="A40" s="40"/>
      <c r="B40" s="40"/>
      <c r="C40" s="40"/>
      <c r="D40" s="50"/>
      <c r="E40" s="38"/>
      <c r="F40" s="51"/>
      <c r="G40" s="52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9"/>
    </row>
    <row r="41" spans="1:18">
      <c r="A41" s="40"/>
      <c r="B41" s="40"/>
      <c r="C41" s="40"/>
      <c r="D41" s="50"/>
      <c r="E41" s="38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9"/>
    </row>
    <row r="42" spans="1:18">
      <c r="A42" s="40"/>
      <c r="B42" s="40"/>
      <c r="C42" s="40"/>
      <c r="D42" s="50"/>
      <c r="E42" s="38"/>
      <c r="F42" s="51"/>
      <c r="G42" s="52"/>
      <c r="H42" s="51"/>
      <c r="I42" s="52"/>
      <c r="J42" s="51"/>
      <c r="K42" s="52"/>
      <c r="L42" s="51"/>
      <c r="M42" s="52"/>
      <c r="N42" s="51"/>
      <c r="O42" s="52"/>
      <c r="P42" s="51"/>
      <c r="Q42" s="52"/>
      <c r="R42" s="9"/>
    </row>
    <row r="43" spans="1:18">
      <c r="A43" s="40"/>
      <c r="B43" s="40"/>
      <c r="C43" s="40"/>
      <c r="D43" s="50"/>
      <c r="E43" s="38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9"/>
    </row>
    <row r="44" spans="1:18">
      <c r="A44" s="40"/>
      <c r="B44" s="40"/>
      <c r="C44" s="40"/>
      <c r="D44" s="50"/>
      <c r="E44" s="38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9"/>
    </row>
    <row r="45" spans="1:18">
      <c r="A45" s="40"/>
      <c r="B45" s="40"/>
      <c r="C45" s="40"/>
      <c r="D45" s="50"/>
      <c r="E45" s="38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9"/>
    </row>
    <row r="46" spans="1:18">
      <c r="A46" s="40"/>
      <c r="B46" s="40"/>
      <c r="C46" s="40"/>
      <c r="D46" s="50"/>
      <c r="E46" s="38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9"/>
    </row>
    <row r="47" spans="1:18">
      <c r="A47" s="40"/>
      <c r="B47" s="40"/>
      <c r="C47" s="40"/>
      <c r="D47" s="50"/>
      <c r="E47" s="38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9"/>
    </row>
    <row r="48" spans="1:18">
      <c r="A48" s="40"/>
      <c r="B48" s="40"/>
      <c r="C48" s="40"/>
      <c r="D48" s="50"/>
      <c r="E48" s="38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9"/>
    </row>
    <row r="49" spans="1:18">
      <c r="A49" s="40"/>
      <c r="B49" s="40"/>
      <c r="C49" s="40"/>
      <c r="D49" s="50"/>
      <c r="E49" s="38"/>
      <c r="F49" s="51"/>
      <c r="G49" s="52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9"/>
    </row>
    <row r="50" spans="1:18">
      <c r="A50" s="40"/>
      <c r="B50" s="40"/>
      <c r="C50" s="40"/>
      <c r="D50" s="50"/>
      <c r="E50" s="38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9"/>
    </row>
    <row r="51" spans="1:18">
      <c r="A51" s="40"/>
      <c r="B51" s="40"/>
      <c r="C51" s="40"/>
      <c r="D51" s="50"/>
      <c r="E51" s="38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9"/>
    </row>
    <row r="52" spans="1:18">
      <c r="A52" s="40"/>
      <c r="B52" s="40"/>
      <c r="C52" s="40"/>
      <c r="D52" s="50"/>
      <c r="E52" s="38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9"/>
    </row>
    <row r="53" spans="1:18">
      <c r="A53" s="40"/>
      <c r="B53" s="40"/>
      <c r="C53" s="40"/>
      <c r="D53" s="50"/>
      <c r="E53" s="38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9"/>
    </row>
    <row r="54" spans="1:18">
      <c r="A54" s="40"/>
      <c r="B54" s="40"/>
      <c r="C54" s="40"/>
      <c r="D54" s="50"/>
      <c r="E54" s="38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9"/>
    </row>
    <row r="55" spans="1:18">
      <c r="A55" s="40"/>
      <c r="B55" s="40"/>
      <c r="C55" s="40"/>
      <c r="D55" s="50"/>
      <c r="E55" s="38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9"/>
    </row>
    <row r="56" spans="1:18">
      <c r="A56" s="40"/>
      <c r="B56" s="40"/>
      <c r="C56" s="40"/>
      <c r="D56" s="50"/>
      <c r="E56" s="38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9"/>
    </row>
    <row r="57" spans="1:18">
      <c r="A57" s="40"/>
      <c r="B57" s="40"/>
      <c r="C57" s="40"/>
      <c r="D57" s="50"/>
      <c r="E57" s="38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9"/>
    </row>
    <row r="58" spans="1:18">
      <c r="A58" s="40"/>
      <c r="B58" s="40"/>
      <c r="C58" s="40"/>
      <c r="D58" s="50"/>
      <c r="E58" s="38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9"/>
    </row>
    <row r="59" spans="1:18">
      <c r="A59" s="40"/>
      <c r="B59" s="40"/>
      <c r="C59" s="40"/>
      <c r="D59" s="50"/>
      <c r="E59" s="38"/>
      <c r="F59" s="51"/>
      <c r="G59" s="52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9"/>
    </row>
    <row r="60" spans="1:18">
      <c r="A60" s="40"/>
      <c r="B60" s="40"/>
      <c r="C60" s="40"/>
      <c r="D60" s="50"/>
      <c r="E60" s="38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9"/>
    </row>
    <row r="61" spans="1:18">
      <c r="A61" s="40"/>
      <c r="B61" s="40"/>
      <c r="C61" s="40"/>
      <c r="D61" s="50"/>
      <c r="E61" s="38"/>
      <c r="F61" s="51"/>
      <c r="G61" s="52"/>
      <c r="H61" s="51"/>
      <c r="I61" s="52"/>
      <c r="J61" s="51"/>
      <c r="K61" s="52"/>
      <c r="L61" s="51"/>
      <c r="M61" s="52"/>
      <c r="N61" s="51"/>
      <c r="O61" s="52"/>
      <c r="P61" s="51"/>
      <c r="Q61" s="52"/>
      <c r="R61" s="9"/>
    </row>
    <row r="62" spans="1:18">
      <c r="A62" s="40"/>
      <c r="B62" s="40"/>
      <c r="C62" s="40"/>
      <c r="D62" s="50"/>
      <c r="E62" s="38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9"/>
    </row>
    <row r="63" spans="1:18">
      <c r="A63" s="40"/>
      <c r="B63" s="40"/>
      <c r="C63" s="40"/>
      <c r="D63" s="50"/>
      <c r="E63" s="3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9"/>
    </row>
    <row r="64" spans="1:18">
      <c r="A64" s="40"/>
      <c r="B64" s="40"/>
      <c r="C64" s="40"/>
      <c r="D64" s="50"/>
      <c r="E64" s="38"/>
      <c r="F64" s="51"/>
      <c r="G64" s="52"/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9"/>
    </row>
    <row r="65" spans="1:18">
      <c r="A65" s="40"/>
      <c r="B65" s="40"/>
      <c r="C65" s="40"/>
      <c r="D65" s="50"/>
      <c r="E65" s="38"/>
      <c r="F65" s="51"/>
      <c r="G65" s="52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9"/>
    </row>
    <row r="66" spans="1:18">
      <c r="A66" s="40"/>
      <c r="B66" s="40"/>
      <c r="C66" s="40"/>
      <c r="D66" s="50"/>
      <c r="E66" s="38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9"/>
    </row>
    <row r="67" spans="1:18">
      <c r="A67" s="40"/>
      <c r="B67" s="40"/>
      <c r="C67" s="40"/>
      <c r="D67" s="50"/>
      <c r="E67" s="38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9"/>
    </row>
    <row r="68" spans="1:18">
      <c r="A68" s="40"/>
      <c r="B68" s="40"/>
      <c r="C68" s="54"/>
      <c r="D68" s="55"/>
      <c r="E68" s="56"/>
      <c r="F68" s="51"/>
      <c r="G68" s="57"/>
      <c r="H68" s="51"/>
      <c r="I68" s="57"/>
      <c r="J68" s="51"/>
      <c r="K68" s="57"/>
      <c r="L68" s="51"/>
      <c r="M68" s="57"/>
      <c r="N68" s="51"/>
      <c r="O68" s="57"/>
      <c r="P68" s="51"/>
      <c r="Q68" s="57"/>
      <c r="R68" s="45"/>
    </row>
    <row r="69" spans="1:18">
      <c r="A69" s="40"/>
      <c r="B69" s="40"/>
      <c r="C69" s="40"/>
      <c r="D69" s="40"/>
      <c r="E69" s="56"/>
      <c r="F69" s="51"/>
      <c r="G69" s="57"/>
      <c r="H69" s="51"/>
      <c r="I69" s="57"/>
      <c r="J69" s="51"/>
      <c r="K69" s="57"/>
      <c r="L69" s="51"/>
      <c r="M69" s="57"/>
      <c r="N69" s="51"/>
      <c r="O69" s="57"/>
      <c r="P69" s="51"/>
      <c r="Q69" s="57"/>
      <c r="R69" s="9"/>
    </row>
    <row r="70" spans="1:18">
      <c r="A70" s="40"/>
      <c r="B70" s="40"/>
      <c r="C70" s="40"/>
      <c r="D70" s="40"/>
      <c r="E70" s="56"/>
      <c r="F70" s="51"/>
      <c r="G70" s="57"/>
      <c r="H70" s="51"/>
      <c r="I70" s="57"/>
      <c r="J70" s="51"/>
      <c r="K70" s="57"/>
      <c r="L70" s="51"/>
      <c r="M70" s="57"/>
      <c r="N70" s="51"/>
      <c r="O70" s="57"/>
      <c r="P70" s="51"/>
      <c r="Q70" s="57"/>
      <c r="R70" s="9"/>
    </row>
    <row r="71" spans="1:18">
      <c r="A71" s="40"/>
      <c r="B71" s="40"/>
      <c r="C71" s="40"/>
      <c r="D71" s="40"/>
      <c r="E71" s="5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9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E3" sqref="E3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122</v>
      </c>
    </row>
    <row r="2" customFormat="1" ht="22.75" customHeight="1" spans="1:5">
      <c r="A2" s="15" t="s">
        <v>123</v>
      </c>
      <c r="B2" s="15"/>
      <c r="C2" s="15"/>
      <c r="D2" s="15"/>
      <c r="E2" s="15"/>
    </row>
    <row r="3" customFormat="1" ht="15.65" customHeight="1" spans="5:5">
      <c r="E3" s="3" t="s">
        <v>9</v>
      </c>
    </row>
    <row r="4" s="37" customFormat="1" ht="17.05" customHeight="1" spans="1:5">
      <c r="A4" s="28" t="s">
        <v>124</v>
      </c>
      <c r="B4" s="28"/>
      <c r="C4" s="28" t="s">
        <v>125</v>
      </c>
      <c r="D4" s="28"/>
      <c r="E4" s="28" t="s">
        <v>68</v>
      </c>
    </row>
    <row r="5" s="37" customFormat="1" ht="17.05" customHeight="1" spans="1:5">
      <c r="A5" s="28" t="s">
        <v>126</v>
      </c>
      <c r="B5" s="28" t="s">
        <v>13</v>
      </c>
      <c r="C5" s="28" t="s">
        <v>126</v>
      </c>
      <c r="D5" s="28" t="s">
        <v>13</v>
      </c>
      <c r="E5" s="28"/>
    </row>
    <row r="6" s="37" customFormat="1" ht="17.05" customHeight="1" spans="1:5">
      <c r="A6" s="33" t="s">
        <v>127</v>
      </c>
      <c r="B6" s="38">
        <v>874.186761</v>
      </c>
      <c r="C6" s="33" t="s">
        <v>15</v>
      </c>
      <c r="D6" s="38">
        <v>0</v>
      </c>
      <c r="E6" s="33"/>
    </row>
    <row r="7" s="37" customFormat="1" ht="17.05" customHeight="1" spans="1:5">
      <c r="A7" s="33" t="s">
        <v>128</v>
      </c>
      <c r="B7" s="38">
        <v>789.908163</v>
      </c>
      <c r="C7" s="33" t="s">
        <v>17</v>
      </c>
      <c r="D7" s="38">
        <v>0</v>
      </c>
      <c r="E7" s="33"/>
    </row>
    <row r="8" s="37" customFormat="1" ht="17.05" customHeight="1" spans="1:5">
      <c r="A8" s="33" t="s">
        <v>129</v>
      </c>
      <c r="B8" s="38">
        <v>84.278598</v>
      </c>
      <c r="C8" s="33" t="s">
        <v>19</v>
      </c>
      <c r="D8" s="38">
        <v>0</v>
      </c>
      <c r="E8" s="33"/>
    </row>
    <row r="9" s="37" customFormat="1" ht="17.05" customHeight="1" spans="1:5">
      <c r="A9" s="33" t="s">
        <v>130</v>
      </c>
      <c r="B9" s="38">
        <v>0</v>
      </c>
      <c r="C9" s="33" t="s">
        <v>21</v>
      </c>
      <c r="D9" s="38">
        <v>0</v>
      </c>
      <c r="E9" s="33"/>
    </row>
    <row r="10" s="37" customFormat="1" ht="17.05" customHeight="1" spans="1:5">
      <c r="A10" s="33"/>
      <c r="B10" s="38"/>
      <c r="C10" s="33" t="s">
        <v>23</v>
      </c>
      <c r="D10" s="38">
        <v>0</v>
      </c>
      <c r="E10" s="33"/>
    </row>
    <row r="11" s="37" customFormat="1" ht="17.05" customHeight="1" spans="1:5">
      <c r="A11" s="33"/>
      <c r="B11" s="38"/>
      <c r="C11" s="33" t="s">
        <v>25</v>
      </c>
      <c r="D11" s="38">
        <v>0</v>
      </c>
      <c r="E11" s="33"/>
    </row>
    <row r="12" s="37" customFormat="1" ht="17.05" customHeight="1" spans="1:5">
      <c r="A12" s="33"/>
      <c r="B12" s="38"/>
      <c r="C12" s="33" t="s">
        <v>131</v>
      </c>
      <c r="D12" s="38">
        <v>0</v>
      </c>
      <c r="E12" s="33"/>
    </row>
    <row r="13" s="37" customFormat="1" ht="17.05" customHeight="1" spans="1:5">
      <c r="A13" s="33"/>
      <c r="B13" s="38"/>
      <c r="C13" s="33" t="s">
        <v>29</v>
      </c>
      <c r="D13" s="38">
        <v>60.718192</v>
      </c>
      <c r="E13" s="33"/>
    </row>
    <row r="14" s="37" customFormat="1" ht="17.05" customHeight="1" spans="1:5">
      <c r="A14" s="33"/>
      <c r="B14" s="38"/>
      <c r="C14" s="33" t="s">
        <v>31</v>
      </c>
      <c r="D14" s="38">
        <v>39.104453</v>
      </c>
      <c r="E14" s="33"/>
    </row>
    <row r="15" s="37" customFormat="1" ht="17.05" customHeight="1" spans="1:5">
      <c r="A15" s="33"/>
      <c r="B15" s="38"/>
      <c r="C15" s="33" t="s">
        <v>32</v>
      </c>
      <c r="D15" s="38">
        <v>0</v>
      </c>
      <c r="E15" s="33"/>
    </row>
    <row r="16" s="37" customFormat="1" ht="17.05" customHeight="1" spans="1:5">
      <c r="A16" s="33"/>
      <c r="B16" s="38"/>
      <c r="C16" s="33" t="s">
        <v>33</v>
      </c>
      <c r="D16" s="38">
        <v>0</v>
      </c>
      <c r="E16" s="33"/>
    </row>
    <row r="17" s="37" customFormat="1" ht="17.05" customHeight="1" spans="1:5">
      <c r="A17" s="33"/>
      <c r="B17" s="38"/>
      <c r="C17" s="33" t="s">
        <v>34</v>
      </c>
      <c r="D17" s="38">
        <v>650.541696</v>
      </c>
      <c r="E17" s="33"/>
    </row>
    <row r="18" s="37" customFormat="1" ht="17.05" customHeight="1" spans="1:5">
      <c r="A18" s="33"/>
      <c r="B18" s="38"/>
      <c r="C18" s="33" t="s">
        <v>35</v>
      </c>
      <c r="D18" s="38">
        <v>0</v>
      </c>
      <c r="E18" s="33"/>
    </row>
    <row r="19" s="37" customFormat="1" ht="17.05" customHeight="1" spans="1:5">
      <c r="A19" s="33"/>
      <c r="B19" s="38"/>
      <c r="C19" s="33" t="s">
        <v>132</v>
      </c>
      <c r="D19" s="38">
        <v>0</v>
      </c>
      <c r="E19" s="33"/>
    </row>
    <row r="20" s="37" customFormat="1" ht="17.05" customHeight="1" spans="1:5">
      <c r="A20" s="33"/>
      <c r="B20" s="38"/>
      <c r="C20" s="33" t="s">
        <v>37</v>
      </c>
      <c r="D20" s="38">
        <v>0</v>
      </c>
      <c r="E20" s="33"/>
    </row>
    <row r="21" s="37" customFormat="1" ht="17.05" customHeight="1" spans="1:5">
      <c r="A21" s="33"/>
      <c r="B21" s="33"/>
      <c r="C21" s="33" t="s">
        <v>38</v>
      </c>
      <c r="D21" s="38">
        <v>0</v>
      </c>
      <c r="E21" s="33"/>
    </row>
    <row r="22" s="37" customFormat="1" ht="17.05" customHeight="1" spans="1:5">
      <c r="A22" s="33"/>
      <c r="B22" s="33"/>
      <c r="C22" s="33" t="s">
        <v>39</v>
      </c>
      <c r="D22" s="38">
        <v>0</v>
      </c>
      <c r="E22" s="33"/>
    </row>
    <row r="23" s="37" customFormat="1" ht="17.05" customHeight="1" spans="1:5">
      <c r="A23" s="33"/>
      <c r="B23" s="33"/>
      <c r="C23" s="33" t="s">
        <v>40</v>
      </c>
      <c r="D23" s="38">
        <v>0</v>
      </c>
      <c r="E23" s="33"/>
    </row>
    <row r="24" s="37" customFormat="1" ht="17.05" customHeight="1" spans="1:5">
      <c r="A24" s="33"/>
      <c r="B24" s="33"/>
      <c r="C24" s="33" t="s">
        <v>41</v>
      </c>
      <c r="D24" s="38">
        <v>123.82242</v>
      </c>
      <c r="E24" s="33"/>
    </row>
    <row r="25" s="37" customFormat="1" ht="17.05" customHeight="1" spans="1:5">
      <c r="A25" s="33"/>
      <c r="B25" s="33"/>
      <c r="C25" s="33" t="s">
        <v>42</v>
      </c>
      <c r="D25" s="38">
        <v>0</v>
      </c>
      <c r="E25" s="33"/>
    </row>
    <row r="26" s="37" customFormat="1" ht="17.05" customHeight="1" spans="1:5">
      <c r="A26" s="33"/>
      <c r="B26" s="33"/>
      <c r="C26" s="33" t="s">
        <v>43</v>
      </c>
      <c r="D26" s="38">
        <v>0</v>
      </c>
      <c r="E26" s="33"/>
    </row>
    <row r="27" s="37" customFormat="1" ht="17.05" customHeight="1" spans="1:5">
      <c r="A27" s="33"/>
      <c r="B27" s="33"/>
      <c r="C27" s="33" t="s">
        <v>44</v>
      </c>
      <c r="D27" s="38">
        <v>0</v>
      </c>
      <c r="E27" s="33"/>
    </row>
    <row r="28" s="37" customFormat="1" ht="17.05" customHeight="1" spans="1:5">
      <c r="A28" s="33"/>
      <c r="B28" s="33"/>
      <c r="C28" s="33" t="s">
        <v>45</v>
      </c>
      <c r="D28" s="38">
        <v>0</v>
      </c>
      <c r="E28" s="33"/>
    </row>
    <row r="29" s="37" customFormat="1" ht="17.05" customHeight="1" spans="1:5">
      <c r="A29" s="33"/>
      <c r="B29" s="33"/>
      <c r="C29" s="33" t="s">
        <v>46</v>
      </c>
      <c r="D29" s="38">
        <v>0</v>
      </c>
      <c r="E29" s="33"/>
    </row>
    <row r="30" s="37" customFormat="1" ht="17.05" customHeight="1" spans="1:5">
      <c r="A30" s="33"/>
      <c r="B30" s="33"/>
      <c r="C30" s="33" t="s">
        <v>47</v>
      </c>
      <c r="D30" s="38">
        <v>0</v>
      </c>
      <c r="E30" s="33"/>
    </row>
    <row r="31" s="37" customFormat="1" ht="17.05" customHeight="1" spans="1:5">
      <c r="A31" s="33"/>
      <c r="B31" s="33"/>
      <c r="C31" s="33" t="s">
        <v>48</v>
      </c>
      <c r="D31" s="38">
        <v>0</v>
      </c>
      <c r="E31" s="33"/>
    </row>
    <row r="32" s="37" customFormat="1" ht="17.05" customHeight="1" spans="1:5">
      <c r="A32" s="33" t="s">
        <v>133</v>
      </c>
      <c r="B32" s="39">
        <f>SUM(B33:B35)</f>
        <v>0</v>
      </c>
      <c r="C32" s="33" t="s">
        <v>49</v>
      </c>
      <c r="D32" s="38">
        <v>0</v>
      </c>
      <c r="E32" s="33"/>
    </row>
    <row r="33" s="37" customFormat="1" ht="17.05" customHeight="1" spans="1:5">
      <c r="A33" s="33" t="s">
        <v>134</v>
      </c>
      <c r="B33" s="33"/>
      <c r="C33" s="33" t="s">
        <v>50</v>
      </c>
      <c r="D33" s="38">
        <v>0</v>
      </c>
      <c r="E33" s="33"/>
    </row>
    <row r="34" s="37" customFormat="1" ht="17.05" customHeight="1" spans="1:5">
      <c r="A34" s="33" t="s">
        <v>135</v>
      </c>
      <c r="B34" s="38"/>
      <c r="C34" s="40" t="s">
        <v>52</v>
      </c>
      <c r="D34" s="38">
        <f>SUM(D6:D33)</f>
        <v>874.186761</v>
      </c>
      <c r="E34" s="33"/>
    </row>
    <row r="35" s="37" customFormat="1" ht="17.05" customHeight="1" spans="1:5">
      <c r="A35" s="40" t="s">
        <v>136</v>
      </c>
      <c r="B35" s="41"/>
      <c r="C35" s="33" t="s">
        <v>54</v>
      </c>
      <c r="D35" s="38"/>
      <c r="E35" s="33"/>
    </row>
    <row r="36" s="37" customFormat="1" ht="17.05" customHeight="1" spans="1:5">
      <c r="A36" s="31" t="s">
        <v>137</v>
      </c>
      <c r="B36" s="38">
        <f>B6+B32</f>
        <v>874.186761</v>
      </c>
      <c r="C36" s="31" t="s">
        <v>138</v>
      </c>
      <c r="D36" s="38">
        <v>874.186761</v>
      </c>
      <c r="E36" s="33"/>
    </row>
    <row r="37" s="37" customFormat="1" ht="17.05" customHeight="1" spans="1:4">
      <c r="A37" s="42" t="s">
        <v>139</v>
      </c>
      <c r="B37" s="42"/>
      <c r="C37" s="42"/>
      <c r="D37" s="42"/>
    </row>
    <row r="38" customFormat="1" ht="14.3" customHeight="1" spans="1:5">
      <c r="A38" s="33" t="s">
        <v>136</v>
      </c>
      <c r="B38" s="41">
        <v>0</v>
      </c>
      <c r="C38" s="31" t="s">
        <v>54</v>
      </c>
      <c r="D38" s="41">
        <v>0</v>
      </c>
      <c r="E38" s="43"/>
    </row>
    <row r="39" spans="1:5">
      <c r="A39" s="43"/>
      <c r="B39" s="44"/>
      <c r="C39" s="45"/>
      <c r="D39" s="45"/>
      <c r="E39" s="45"/>
    </row>
    <row r="40" spans="1:5">
      <c r="A40" s="46" t="s">
        <v>137</v>
      </c>
      <c r="B40" s="47">
        <f>B6+B32</f>
        <v>874.186761</v>
      </c>
      <c r="C40" s="46" t="s">
        <v>140</v>
      </c>
      <c r="D40" s="41">
        <v>874.186761</v>
      </c>
      <c r="E40" s="9"/>
    </row>
    <row r="41" spans="1:5">
      <c r="A41" s="48" t="s">
        <v>139</v>
      </c>
      <c r="B41" s="49"/>
      <c r="C41" s="49"/>
      <c r="D41" s="49"/>
      <c r="E41" s="49"/>
    </row>
  </sheetData>
  <mergeCells count="6">
    <mergeCell ref="A2:E2"/>
    <mergeCell ref="A4:B4"/>
    <mergeCell ref="C4:D4"/>
    <mergeCell ref="A37:D37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F30" sqref="F30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141</v>
      </c>
    </row>
    <row r="2" customFormat="1" ht="20" customHeight="1" spans="1:8">
      <c r="A2" s="15" t="s">
        <v>142</v>
      </c>
      <c r="B2" s="15"/>
      <c r="C2" s="15"/>
      <c r="D2" s="15"/>
      <c r="E2" s="15"/>
      <c r="F2" s="15"/>
      <c r="G2" s="15"/>
      <c r="H2" s="15"/>
    </row>
    <row r="3" customFormat="1" ht="15.65" customHeight="1" spans="8:8">
      <c r="H3" s="3" t="s">
        <v>9</v>
      </c>
    </row>
    <row r="4" s="1" customFormat="1" ht="14.3" customHeight="1" spans="1:8">
      <c r="A4" s="28" t="s">
        <v>60</v>
      </c>
      <c r="B4" s="28"/>
      <c r="C4" s="28"/>
      <c r="D4" s="28" t="s">
        <v>61</v>
      </c>
      <c r="E4" s="28" t="s">
        <v>62</v>
      </c>
      <c r="F4" s="28" t="s">
        <v>120</v>
      </c>
      <c r="G4" s="29" t="s">
        <v>121</v>
      </c>
      <c r="H4" s="28" t="s">
        <v>68</v>
      </c>
    </row>
    <row r="5" s="1" customFormat="1" ht="14.3" customHeight="1" spans="1:8">
      <c r="A5" s="28"/>
      <c r="B5" s="28"/>
      <c r="C5" s="28"/>
      <c r="D5" s="28"/>
      <c r="E5" s="28"/>
      <c r="F5" s="28"/>
      <c r="G5" s="30"/>
      <c r="H5" s="28"/>
    </row>
    <row r="6" customFormat="1" ht="14.3" customHeight="1" spans="1:8">
      <c r="A6" s="31" t="s">
        <v>69</v>
      </c>
      <c r="B6" s="31" t="s">
        <v>70</v>
      </c>
      <c r="C6" s="31" t="s">
        <v>71</v>
      </c>
      <c r="D6" s="31" t="s">
        <v>62</v>
      </c>
      <c r="E6" s="32">
        <v>789.908163</v>
      </c>
      <c r="F6" s="32">
        <v>762.897123</v>
      </c>
      <c r="G6" s="32">
        <v>27.01104</v>
      </c>
      <c r="H6" s="33"/>
    </row>
    <row r="7" customHeight="1" spans="1:8">
      <c r="A7" s="12" t="s">
        <v>99</v>
      </c>
      <c r="B7" s="12"/>
      <c r="C7" s="12"/>
      <c r="D7" s="13" t="s">
        <v>100</v>
      </c>
      <c r="E7" s="32">
        <v>60.718192</v>
      </c>
      <c r="F7" s="34">
        <v>60.718192</v>
      </c>
      <c r="G7" s="34">
        <v>0</v>
      </c>
      <c r="H7" s="33"/>
    </row>
    <row r="8" customHeight="1" spans="1:8">
      <c r="A8" s="12"/>
      <c r="B8" s="12" t="s">
        <v>101</v>
      </c>
      <c r="C8" s="12"/>
      <c r="D8" s="13" t="s">
        <v>102</v>
      </c>
      <c r="E8" s="32">
        <v>60.718192</v>
      </c>
      <c r="F8" s="34">
        <v>60.718192</v>
      </c>
      <c r="G8" s="34">
        <v>0</v>
      </c>
      <c r="H8" s="35"/>
    </row>
    <row r="9" customHeight="1" spans="1:8">
      <c r="A9" s="12"/>
      <c r="B9" s="12"/>
      <c r="C9" s="12" t="s">
        <v>103</v>
      </c>
      <c r="D9" s="13" t="s">
        <v>104</v>
      </c>
      <c r="E9" s="32">
        <v>60.718192</v>
      </c>
      <c r="F9" s="34">
        <v>60.718192</v>
      </c>
      <c r="G9" s="34">
        <v>0</v>
      </c>
      <c r="H9" s="36"/>
    </row>
    <row r="10" customHeight="1" spans="1:8">
      <c r="A10" s="12" t="s">
        <v>105</v>
      </c>
      <c r="B10" s="12"/>
      <c r="C10" s="12"/>
      <c r="D10" s="13" t="s">
        <v>106</v>
      </c>
      <c r="E10" s="32">
        <v>39.104453</v>
      </c>
      <c r="F10" s="34">
        <v>39.104453</v>
      </c>
      <c r="G10" s="34">
        <v>0</v>
      </c>
      <c r="H10" s="36"/>
    </row>
    <row r="11" customHeight="1" spans="1:8">
      <c r="A11" s="12"/>
      <c r="B11" s="12" t="s">
        <v>107</v>
      </c>
      <c r="C11" s="12"/>
      <c r="D11" s="13" t="s">
        <v>108</v>
      </c>
      <c r="E11" s="32">
        <v>39.104453</v>
      </c>
      <c r="F11" s="34">
        <v>39.104453</v>
      </c>
      <c r="G11" s="34">
        <v>0</v>
      </c>
      <c r="H11" s="36"/>
    </row>
    <row r="12" customHeight="1" spans="1:8">
      <c r="A12" s="12"/>
      <c r="B12" s="12"/>
      <c r="C12" s="12" t="s">
        <v>109</v>
      </c>
      <c r="D12" s="13" t="s">
        <v>110</v>
      </c>
      <c r="E12" s="32">
        <v>27.028802</v>
      </c>
      <c r="F12" s="34">
        <v>27.028802</v>
      </c>
      <c r="G12" s="34">
        <v>0</v>
      </c>
      <c r="H12" s="36"/>
    </row>
    <row r="13" customHeight="1" spans="1:8">
      <c r="A13" s="12"/>
      <c r="B13" s="12"/>
      <c r="C13" s="12" t="s">
        <v>111</v>
      </c>
      <c r="D13" s="13" t="s">
        <v>112</v>
      </c>
      <c r="E13" s="32">
        <v>12.075651</v>
      </c>
      <c r="F13" s="34">
        <v>12.075651</v>
      </c>
      <c r="G13" s="34">
        <v>0</v>
      </c>
      <c r="H13" s="9"/>
    </row>
    <row r="14" customHeight="1" spans="1:8">
      <c r="A14" s="12" t="s">
        <v>76</v>
      </c>
      <c r="B14" s="12"/>
      <c r="C14" s="12"/>
      <c r="D14" s="13" t="s">
        <v>77</v>
      </c>
      <c r="E14" s="32">
        <v>566.263098</v>
      </c>
      <c r="F14" s="34">
        <v>539.252058</v>
      </c>
      <c r="G14" s="34">
        <v>27.01104</v>
      </c>
      <c r="H14" s="9"/>
    </row>
    <row r="15" customHeight="1" spans="1:8">
      <c r="A15" s="12"/>
      <c r="B15" s="12" t="s">
        <v>85</v>
      </c>
      <c r="C15" s="12"/>
      <c r="D15" s="13" t="s">
        <v>86</v>
      </c>
      <c r="E15" s="32">
        <v>566.263098</v>
      </c>
      <c r="F15" s="34">
        <v>539.252058</v>
      </c>
      <c r="G15" s="34">
        <v>27.01104</v>
      </c>
      <c r="H15" s="9"/>
    </row>
    <row r="16" customHeight="1" spans="1:8">
      <c r="A16" s="12"/>
      <c r="B16" s="12"/>
      <c r="C16" s="12" t="s">
        <v>89</v>
      </c>
      <c r="D16" s="13" t="s">
        <v>90</v>
      </c>
      <c r="E16" s="32">
        <v>185.461281</v>
      </c>
      <c r="F16" s="34">
        <v>165.331281</v>
      </c>
      <c r="G16" s="34">
        <v>20.13</v>
      </c>
      <c r="H16" s="9"/>
    </row>
    <row r="17" customHeight="1" spans="1:8">
      <c r="A17" s="12"/>
      <c r="B17" s="12"/>
      <c r="C17" s="12" t="s">
        <v>87</v>
      </c>
      <c r="D17" s="13" t="s">
        <v>88</v>
      </c>
      <c r="E17" s="32">
        <v>380.801817</v>
      </c>
      <c r="F17" s="34">
        <v>373.920777</v>
      </c>
      <c r="G17" s="34">
        <v>6.88104</v>
      </c>
      <c r="H17" s="9"/>
    </row>
    <row r="18" customHeight="1" spans="1:8">
      <c r="A18" s="12" t="s">
        <v>91</v>
      </c>
      <c r="B18" s="12"/>
      <c r="C18" s="12"/>
      <c r="D18" s="13" t="s">
        <v>92</v>
      </c>
      <c r="E18" s="32">
        <v>123.82242</v>
      </c>
      <c r="F18" s="34">
        <v>123.82242</v>
      </c>
      <c r="G18" s="34">
        <v>0</v>
      </c>
      <c r="H18" s="9"/>
    </row>
    <row r="19" customHeight="1" spans="1:8">
      <c r="A19" s="12"/>
      <c r="B19" s="12" t="s">
        <v>93</v>
      </c>
      <c r="C19" s="12"/>
      <c r="D19" s="13" t="s">
        <v>94</v>
      </c>
      <c r="E19" s="32">
        <v>123.82242</v>
      </c>
      <c r="F19" s="34">
        <v>123.82242</v>
      </c>
      <c r="G19" s="34">
        <v>0</v>
      </c>
      <c r="H19" s="9"/>
    </row>
    <row r="20" customHeight="1" spans="1:8">
      <c r="A20" s="12"/>
      <c r="B20" s="12"/>
      <c r="C20" s="12" t="s">
        <v>95</v>
      </c>
      <c r="D20" s="13" t="s">
        <v>96</v>
      </c>
      <c r="E20" s="32">
        <v>54.40242</v>
      </c>
      <c r="F20" s="34">
        <v>54.40242</v>
      </c>
      <c r="G20" s="34">
        <v>0</v>
      </c>
      <c r="H20" s="9"/>
    </row>
    <row r="21" customHeight="1" spans="1:8">
      <c r="A21" s="12"/>
      <c r="B21" s="12"/>
      <c r="C21" s="12" t="s">
        <v>97</v>
      </c>
      <c r="D21" s="13" t="s">
        <v>98</v>
      </c>
      <c r="E21" s="32">
        <v>69.42</v>
      </c>
      <c r="F21" s="34">
        <v>69.42</v>
      </c>
      <c r="G21" s="34">
        <v>0</v>
      </c>
      <c r="H21" s="9"/>
    </row>
  </sheetData>
  <mergeCells count="7">
    <mergeCell ref="A2:H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topLeftCell="A9" workbookViewId="0">
      <selection activeCell="D19" sqref="D19:F44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8" max="8" width="11.5"/>
  </cols>
  <sheetData>
    <row r="1" spans="1:1">
      <c r="A1" t="s">
        <v>143</v>
      </c>
    </row>
    <row r="2" customFormat="1" ht="28.45" customHeight="1" spans="1:6">
      <c r="A2" s="15" t="s">
        <v>144</v>
      </c>
      <c r="B2" s="15"/>
      <c r="C2" s="15"/>
      <c r="D2" s="15"/>
      <c r="E2" s="15"/>
      <c r="F2" s="15"/>
    </row>
    <row r="3" customFormat="1" ht="15.65" customHeight="1" spans="1:6">
      <c r="A3" s="26"/>
      <c r="B3" s="26"/>
      <c r="F3" s="3" t="s">
        <v>9</v>
      </c>
    </row>
    <row r="4" customFormat="1" ht="26.35" customHeight="1" spans="1:6">
      <c r="A4" s="4" t="s">
        <v>145</v>
      </c>
      <c r="B4" s="4" t="s">
        <v>146</v>
      </c>
      <c r="C4" s="4" t="s">
        <v>147</v>
      </c>
      <c r="D4" s="4" t="s">
        <v>148</v>
      </c>
      <c r="E4" s="4" t="s">
        <v>149</v>
      </c>
      <c r="F4" s="4" t="s">
        <v>147</v>
      </c>
    </row>
    <row r="5" customFormat="1" ht="15.65" customHeight="1" spans="1:6">
      <c r="A5" s="12"/>
      <c r="B5" s="16" t="s">
        <v>62</v>
      </c>
      <c r="C5" s="18">
        <v>762.897123</v>
      </c>
      <c r="D5" s="13"/>
      <c r="E5" s="16" t="s">
        <v>62</v>
      </c>
      <c r="F5" s="18">
        <v>762.897123</v>
      </c>
    </row>
    <row r="6" customFormat="1" ht="15.65" customHeight="1" spans="1:6">
      <c r="A6" s="12">
        <v>501</v>
      </c>
      <c r="B6" s="12" t="s">
        <v>150</v>
      </c>
      <c r="C6" s="18">
        <v>306.46462</v>
      </c>
      <c r="D6" s="12">
        <v>301</v>
      </c>
      <c r="E6" s="12" t="s">
        <v>151</v>
      </c>
      <c r="F6" s="18">
        <v>306.46462</v>
      </c>
    </row>
    <row r="7" customFormat="1" ht="15.65" customHeight="1" spans="1:6">
      <c r="A7" s="12" t="s">
        <v>152</v>
      </c>
      <c r="B7" s="12" t="s">
        <v>153</v>
      </c>
      <c r="C7" s="18">
        <v>150.7216</v>
      </c>
      <c r="D7" s="12" t="s">
        <v>154</v>
      </c>
      <c r="E7" s="12" t="s">
        <v>155</v>
      </c>
      <c r="F7" s="18">
        <v>41.6822</v>
      </c>
    </row>
    <row r="8" customFormat="1" ht="15.65" customHeight="1" spans="1:6">
      <c r="A8" s="12"/>
      <c r="B8" s="12"/>
      <c r="C8" s="18"/>
      <c r="D8" s="12" t="s">
        <v>156</v>
      </c>
      <c r="E8" s="12" t="s">
        <v>157</v>
      </c>
      <c r="F8" s="18">
        <v>92.2068</v>
      </c>
    </row>
    <row r="9" customFormat="1" ht="15.65" customHeight="1" spans="1:6">
      <c r="A9" s="12"/>
      <c r="B9" s="12"/>
      <c r="C9" s="18"/>
      <c r="D9" s="12" t="s">
        <v>158</v>
      </c>
      <c r="E9" s="12" t="s">
        <v>159</v>
      </c>
      <c r="F9" s="18">
        <v>16.8326</v>
      </c>
    </row>
    <row r="10" customFormat="1" ht="19.55" customHeight="1" spans="1:6">
      <c r="A10" s="12" t="s">
        <v>160</v>
      </c>
      <c r="B10" s="12" t="s">
        <v>161</v>
      </c>
      <c r="C10" s="18">
        <v>101.3406</v>
      </c>
      <c r="D10" s="12" t="s">
        <v>162</v>
      </c>
      <c r="E10" s="12" t="s">
        <v>163</v>
      </c>
      <c r="F10" s="18">
        <v>60.718192</v>
      </c>
    </row>
    <row r="11" customFormat="1" ht="15.65" customHeight="1" spans="1:6">
      <c r="A11" s="12"/>
      <c r="B11" s="12"/>
      <c r="C11" s="18"/>
      <c r="D11" s="12" t="s">
        <v>164</v>
      </c>
      <c r="E11" s="12" t="s">
        <v>165</v>
      </c>
      <c r="F11" s="18">
        <v>26.808802</v>
      </c>
    </row>
    <row r="12" customFormat="1" ht="15.65" customHeight="1" spans="1:6">
      <c r="A12" s="12"/>
      <c r="B12" s="12"/>
      <c r="C12" s="18"/>
      <c r="D12" s="12" t="s">
        <v>166</v>
      </c>
      <c r="E12" s="12" t="s">
        <v>167</v>
      </c>
      <c r="F12" s="18">
        <v>12.075651</v>
      </c>
    </row>
    <row r="13" customFormat="1" ht="15.65" customHeight="1" spans="1:6">
      <c r="A13" s="12"/>
      <c r="B13" s="12"/>
      <c r="C13" s="18"/>
      <c r="D13" s="12" t="s">
        <v>168</v>
      </c>
      <c r="E13" s="12" t="s">
        <v>169</v>
      </c>
      <c r="F13" s="18">
        <v>1.737955</v>
      </c>
    </row>
    <row r="14" customFormat="1" ht="15.65" customHeight="1" spans="1:6">
      <c r="A14" s="12" t="s">
        <v>170</v>
      </c>
      <c r="B14" s="12" t="s">
        <v>96</v>
      </c>
      <c r="C14" s="18">
        <v>54.40242</v>
      </c>
      <c r="D14" s="12" t="s">
        <v>171</v>
      </c>
      <c r="E14" s="12" t="s">
        <v>96</v>
      </c>
      <c r="F14" s="18">
        <v>54.40242</v>
      </c>
    </row>
    <row r="15" customFormat="1" ht="15.65" customHeight="1" spans="1:6">
      <c r="A15" s="12" t="s">
        <v>172</v>
      </c>
      <c r="B15" s="12" t="s">
        <v>173</v>
      </c>
      <c r="C15" s="18">
        <v>0</v>
      </c>
      <c r="D15" s="12" t="s">
        <v>174</v>
      </c>
      <c r="E15" s="12" t="s">
        <v>175</v>
      </c>
      <c r="F15" s="18">
        <v>0</v>
      </c>
    </row>
    <row r="16" customFormat="1" ht="15.65" customHeight="1" spans="1:6">
      <c r="A16" s="12"/>
      <c r="B16" s="12"/>
      <c r="C16" s="18"/>
      <c r="D16" s="12" t="s">
        <v>176</v>
      </c>
      <c r="E16" s="12" t="s">
        <v>177</v>
      </c>
      <c r="F16" s="18">
        <v>0</v>
      </c>
    </row>
    <row r="17" customFormat="1" ht="15.65" customHeight="1" spans="1:6">
      <c r="A17" s="12"/>
      <c r="B17" s="12"/>
      <c r="C17" s="18"/>
      <c r="D17" s="12" t="s">
        <v>178</v>
      </c>
      <c r="E17" s="12" t="s">
        <v>173</v>
      </c>
      <c r="F17" s="18">
        <v>0</v>
      </c>
    </row>
    <row r="18" customFormat="1" ht="15.65" customHeight="1" spans="1:6">
      <c r="A18" s="12">
        <v>502</v>
      </c>
      <c r="B18" s="12" t="s">
        <v>179</v>
      </c>
      <c r="C18" s="18">
        <v>77.068726</v>
      </c>
      <c r="D18" s="12">
        <v>302</v>
      </c>
      <c r="E18" s="12" t="s">
        <v>180</v>
      </c>
      <c r="F18" s="18">
        <v>77.068726</v>
      </c>
    </row>
    <row r="19" customFormat="1" ht="15.65" customHeight="1" spans="1:6">
      <c r="A19" s="12" t="s">
        <v>181</v>
      </c>
      <c r="B19" s="12" t="s">
        <v>182</v>
      </c>
      <c r="C19" s="18">
        <v>70.067886</v>
      </c>
      <c r="D19" s="12" t="s">
        <v>183</v>
      </c>
      <c r="E19" s="12" t="s">
        <v>184</v>
      </c>
      <c r="F19" s="18">
        <v>28.8</v>
      </c>
    </row>
    <row r="20" customFormat="1" ht="15.65" customHeight="1" spans="1:6">
      <c r="A20" s="12"/>
      <c r="B20" s="12"/>
      <c r="C20" s="18"/>
      <c r="D20" s="12" t="s">
        <v>185</v>
      </c>
      <c r="E20" s="12" t="s">
        <v>186</v>
      </c>
      <c r="F20" s="18">
        <v>0</v>
      </c>
    </row>
    <row r="21" customFormat="1" ht="15.65" customHeight="1" spans="1:6">
      <c r="A21" s="12"/>
      <c r="B21" s="12"/>
      <c r="C21" s="18"/>
      <c r="D21" s="12" t="s">
        <v>187</v>
      </c>
      <c r="E21" s="12" t="s">
        <v>188</v>
      </c>
      <c r="F21" s="18">
        <v>0.566</v>
      </c>
    </row>
    <row r="22" customFormat="1" ht="15.65" customHeight="1" spans="1:6">
      <c r="A22" s="12"/>
      <c r="B22" s="12"/>
      <c r="C22" s="18"/>
      <c r="D22" s="12" t="s">
        <v>189</v>
      </c>
      <c r="E22" s="12" t="s">
        <v>190</v>
      </c>
      <c r="F22" s="18">
        <v>1</v>
      </c>
    </row>
    <row r="23" customFormat="1" ht="15.65" customHeight="1" spans="1:6">
      <c r="A23" s="12"/>
      <c r="B23" s="12"/>
      <c r="C23" s="18"/>
      <c r="D23" s="12" t="s">
        <v>191</v>
      </c>
      <c r="E23" s="12" t="s">
        <v>192</v>
      </c>
      <c r="F23" s="18">
        <v>1</v>
      </c>
    </row>
    <row r="24" customFormat="1" ht="15.65" customHeight="1" spans="1:6">
      <c r="A24" s="12"/>
      <c r="B24" s="12"/>
      <c r="C24" s="18"/>
      <c r="D24" s="12" t="s">
        <v>193</v>
      </c>
      <c r="E24" s="12" t="s">
        <v>194</v>
      </c>
      <c r="F24" s="18">
        <v>4.44</v>
      </c>
    </row>
    <row r="25" customFormat="1" ht="15.65" customHeight="1" spans="1:6">
      <c r="A25" s="12"/>
      <c r="B25" s="12"/>
      <c r="C25" s="18"/>
      <c r="D25" s="12" t="s">
        <v>195</v>
      </c>
      <c r="E25" s="12" t="s">
        <v>196</v>
      </c>
      <c r="F25" s="18">
        <v>0</v>
      </c>
    </row>
    <row r="26" customFormat="1" ht="15.65" customHeight="1" spans="1:6">
      <c r="A26" s="12"/>
      <c r="B26" s="12"/>
      <c r="C26" s="18"/>
      <c r="D26" s="12" t="s">
        <v>197</v>
      </c>
      <c r="E26" s="12" t="s">
        <v>198</v>
      </c>
      <c r="F26" s="18">
        <v>0</v>
      </c>
    </row>
    <row r="27" customFormat="1" ht="15.65" customHeight="1" spans="1:6">
      <c r="A27" s="12"/>
      <c r="B27" s="12"/>
      <c r="C27" s="18"/>
      <c r="D27" s="12" t="s">
        <v>199</v>
      </c>
      <c r="E27" s="12" t="s">
        <v>200</v>
      </c>
      <c r="F27" s="18">
        <v>15</v>
      </c>
    </row>
    <row r="28" customFormat="1" ht="15.65" customHeight="1" spans="1:6">
      <c r="A28" s="12"/>
      <c r="B28" s="12"/>
      <c r="C28" s="18"/>
      <c r="D28" s="12" t="s">
        <v>201</v>
      </c>
      <c r="E28" s="12" t="s">
        <v>202</v>
      </c>
      <c r="F28" s="18">
        <v>0</v>
      </c>
    </row>
    <row r="29" customFormat="1" ht="15.65" customHeight="1" spans="1:6">
      <c r="A29" s="12"/>
      <c r="B29" s="12"/>
      <c r="C29" s="18"/>
      <c r="D29" s="12" t="s">
        <v>203</v>
      </c>
      <c r="E29" s="12" t="s">
        <v>204</v>
      </c>
      <c r="F29" s="18">
        <v>5.748522</v>
      </c>
    </row>
    <row r="30" customFormat="1" ht="15.65" customHeight="1" spans="1:6">
      <c r="A30" s="12"/>
      <c r="B30" s="12"/>
      <c r="C30" s="18"/>
      <c r="D30" s="12" t="s">
        <v>205</v>
      </c>
      <c r="E30" s="12" t="s">
        <v>206</v>
      </c>
      <c r="F30" s="18">
        <v>7.519364</v>
      </c>
    </row>
    <row r="31" customFormat="1" ht="15.65" customHeight="1" spans="1:6">
      <c r="A31" s="12"/>
      <c r="B31" s="12"/>
      <c r="C31" s="18"/>
      <c r="D31" s="12" t="s">
        <v>207</v>
      </c>
      <c r="E31" s="12" t="s">
        <v>208</v>
      </c>
      <c r="F31" s="18">
        <v>5.994</v>
      </c>
    </row>
    <row r="32" customFormat="1" ht="15.65" customHeight="1" spans="1:6">
      <c r="A32" s="12"/>
      <c r="B32" s="12"/>
      <c r="C32" s="18"/>
      <c r="D32" s="12" t="s">
        <v>209</v>
      </c>
      <c r="E32" s="12" t="s">
        <v>210</v>
      </c>
      <c r="F32" s="18">
        <v>0</v>
      </c>
    </row>
    <row r="33" customFormat="1" ht="15.65" customHeight="1" spans="1:6">
      <c r="A33" s="12" t="s">
        <v>211</v>
      </c>
      <c r="B33" s="12" t="s">
        <v>212</v>
      </c>
      <c r="C33" s="18">
        <v>0</v>
      </c>
      <c r="D33" s="12" t="s">
        <v>213</v>
      </c>
      <c r="E33" s="12" t="s">
        <v>212</v>
      </c>
      <c r="F33" s="18">
        <v>0</v>
      </c>
    </row>
    <row r="34" customFormat="1" ht="15.65" customHeight="1" spans="1:6">
      <c r="A34" s="12" t="s">
        <v>214</v>
      </c>
      <c r="B34" s="12" t="s">
        <v>215</v>
      </c>
      <c r="C34" s="18">
        <v>4.11684</v>
      </c>
      <c r="D34" s="12" t="s">
        <v>216</v>
      </c>
      <c r="E34" s="12" t="s">
        <v>215</v>
      </c>
      <c r="F34" s="18">
        <v>4.11684</v>
      </c>
    </row>
    <row r="35" customFormat="1" ht="15.65" customHeight="1" spans="1:6">
      <c r="A35" s="12" t="s">
        <v>217</v>
      </c>
      <c r="B35" s="12" t="s">
        <v>218</v>
      </c>
      <c r="C35" s="18">
        <v>0</v>
      </c>
      <c r="D35" s="12" t="s">
        <v>219</v>
      </c>
      <c r="E35" s="12" t="s">
        <v>220</v>
      </c>
      <c r="F35" s="18">
        <v>0</v>
      </c>
    </row>
    <row r="36" customFormat="1" ht="15.65" customHeight="1" spans="1:6">
      <c r="A36" s="12"/>
      <c r="B36" s="12"/>
      <c r="C36" s="18"/>
      <c r="D36" s="12" t="s">
        <v>221</v>
      </c>
      <c r="E36" s="12" t="s">
        <v>222</v>
      </c>
      <c r="F36" s="18">
        <v>0</v>
      </c>
    </row>
    <row r="37" customFormat="1" ht="15.65" customHeight="1" spans="1:6">
      <c r="A37" s="12"/>
      <c r="B37" s="12"/>
      <c r="C37" s="18"/>
      <c r="D37" s="12" t="s">
        <v>223</v>
      </c>
      <c r="E37" s="12" t="s">
        <v>224</v>
      </c>
      <c r="F37" s="18">
        <v>0</v>
      </c>
    </row>
    <row r="38" customFormat="1" ht="15.65" customHeight="1" spans="1:6">
      <c r="A38" s="12" t="s">
        <v>225</v>
      </c>
      <c r="B38" s="12" t="s">
        <v>226</v>
      </c>
      <c r="C38" s="18">
        <v>0</v>
      </c>
      <c r="D38" s="12" t="s">
        <v>227</v>
      </c>
      <c r="E38" s="12" t="s">
        <v>228</v>
      </c>
      <c r="F38" s="18">
        <v>0</v>
      </c>
    </row>
    <row r="39" customFormat="1" ht="15.65" customHeight="1" spans="1:6">
      <c r="A39" s="12"/>
      <c r="B39" s="12"/>
      <c r="C39" s="18"/>
      <c r="D39" s="12" t="s">
        <v>229</v>
      </c>
      <c r="E39" s="12" t="s">
        <v>226</v>
      </c>
      <c r="F39" s="18">
        <v>0</v>
      </c>
    </row>
    <row r="40" customFormat="1" ht="15.65" customHeight="1" spans="1:6">
      <c r="A40" s="12" t="s">
        <v>230</v>
      </c>
      <c r="B40" s="27" t="s">
        <v>231</v>
      </c>
      <c r="C40" s="18">
        <v>1.884</v>
      </c>
      <c r="D40" s="12" t="s">
        <v>232</v>
      </c>
      <c r="E40" s="12" t="s">
        <v>231</v>
      </c>
      <c r="F40" s="18">
        <v>1.884</v>
      </c>
    </row>
    <row r="41" customFormat="1" ht="15.65" customHeight="1" spans="1:6">
      <c r="A41" s="12" t="s">
        <v>233</v>
      </c>
      <c r="B41" s="12" t="s">
        <v>234</v>
      </c>
      <c r="C41" s="18">
        <v>0</v>
      </c>
      <c r="D41" s="12" t="s">
        <v>235</v>
      </c>
      <c r="E41" s="12" t="s">
        <v>234</v>
      </c>
      <c r="F41" s="18">
        <v>0</v>
      </c>
    </row>
    <row r="42" customFormat="1" ht="15.65" customHeight="1" spans="1:6">
      <c r="A42" s="12" t="s">
        <v>236</v>
      </c>
      <c r="B42" s="12" t="s">
        <v>237</v>
      </c>
      <c r="C42" s="18">
        <v>0</v>
      </c>
      <c r="D42" s="12" t="s">
        <v>238</v>
      </c>
      <c r="E42" s="12" t="s">
        <v>237</v>
      </c>
      <c r="F42" s="18">
        <v>0</v>
      </c>
    </row>
    <row r="43" customFormat="1" ht="15.65" customHeight="1" spans="1:6">
      <c r="A43" s="12" t="s">
        <v>239</v>
      </c>
      <c r="B43" s="12" t="s">
        <v>240</v>
      </c>
      <c r="C43" s="18">
        <v>1</v>
      </c>
      <c r="D43" s="12" t="s">
        <v>241</v>
      </c>
      <c r="E43" s="12" t="s">
        <v>240</v>
      </c>
      <c r="F43" s="18">
        <v>1</v>
      </c>
    </row>
    <row r="44" customFormat="1" ht="15.65" customHeight="1" spans="1:6">
      <c r="A44" s="12" t="s">
        <v>242</v>
      </c>
      <c r="B44" s="12" t="s">
        <v>243</v>
      </c>
      <c r="C44" s="18">
        <v>0</v>
      </c>
      <c r="D44" s="12" t="s">
        <v>244</v>
      </c>
      <c r="E44" s="12" t="s">
        <v>243</v>
      </c>
      <c r="F44" s="18">
        <v>0</v>
      </c>
    </row>
    <row r="45" customFormat="1" ht="15.65" customHeight="1" spans="1:6">
      <c r="A45" s="12">
        <v>505</v>
      </c>
      <c r="B45" s="12" t="s">
        <v>245</v>
      </c>
      <c r="C45" s="18">
        <v>367.495777</v>
      </c>
      <c r="D45" s="12"/>
      <c r="E45" s="12" t="s">
        <v>246</v>
      </c>
      <c r="F45" s="18">
        <v>367.495777</v>
      </c>
    </row>
    <row r="46" customFormat="1" ht="15.65" customHeight="1" spans="1:6">
      <c r="A46" s="12" t="s">
        <v>247</v>
      </c>
      <c r="B46" s="12" t="s">
        <v>151</v>
      </c>
      <c r="C46" s="18">
        <v>367.495777</v>
      </c>
      <c r="D46" s="12">
        <v>301</v>
      </c>
      <c r="E46" s="12" t="s">
        <v>151</v>
      </c>
      <c r="F46" s="18">
        <v>367.495777</v>
      </c>
    </row>
    <row r="47" customFormat="1" ht="15.65" customHeight="1" spans="1:6">
      <c r="A47" s="12"/>
      <c r="B47" s="12"/>
      <c r="C47" s="18"/>
      <c r="D47" s="12" t="s">
        <v>154</v>
      </c>
      <c r="E47" s="12" t="s">
        <v>155</v>
      </c>
      <c r="F47" s="18">
        <v>206.4704</v>
      </c>
    </row>
    <row r="48" customFormat="1" ht="15.65" customHeight="1" spans="1:6">
      <c r="A48" s="12"/>
      <c r="B48" s="12"/>
      <c r="C48" s="18"/>
      <c r="D48" s="12" t="s">
        <v>156</v>
      </c>
      <c r="E48" s="12" t="s">
        <v>157</v>
      </c>
      <c r="F48" s="18">
        <v>20.388</v>
      </c>
    </row>
    <row r="49" customFormat="1" ht="15.65" customHeight="1" spans="1:6">
      <c r="A49" s="12"/>
      <c r="B49" s="12"/>
      <c r="C49" s="18"/>
      <c r="D49" s="12" t="s">
        <v>158</v>
      </c>
      <c r="E49" s="12" t="s">
        <v>159</v>
      </c>
      <c r="F49" s="18">
        <v>47.1365</v>
      </c>
    </row>
    <row r="50" customFormat="1" ht="15.65" customHeight="1" spans="1:6">
      <c r="A50" s="12"/>
      <c r="B50" s="12"/>
      <c r="C50" s="18"/>
      <c r="D50" s="12" t="s">
        <v>248</v>
      </c>
      <c r="E50" s="27" t="s">
        <v>249</v>
      </c>
      <c r="F50" s="18">
        <v>91.2852</v>
      </c>
    </row>
    <row r="51" customFormat="1" ht="19.55" customHeight="1" spans="1:6">
      <c r="A51" s="12"/>
      <c r="B51" s="12"/>
      <c r="C51" s="18"/>
      <c r="D51" s="12" t="s">
        <v>162</v>
      </c>
      <c r="E51" s="12" t="s">
        <v>163</v>
      </c>
      <c r="F51" s="18">
        <v>0</v>
      </c>
    </row>
    <row r="52" customFormat="1" ht="15.65" customHeight="1" spans="1:6">
      <c r="A52" s="12"/>
      <c r="B52" s="12"/>
      <c r="C52" s="18"/>
      <c r="D52" s="12" t="s">
        <v>164</v>
      </c>
      <c r="E52" s="12" t="s">
        <v>165</v>
      </c>
      <c r="F52" s="18">
        <v>0</v>
      </c>
    </row>
    <row r="53" customFormat="1" ht="15.65" customHeight="1" spans="1:6">
      <c r="A53" s="12"/>
      <c r="B53" s="12"/>
      <c r="C53" s="18"/>
      <c r="D53" s="12" t="s">
        <v>166</v>
      </c>
      <c r="E53" s="12" t="s">
        <v>167</v>
      </c>
      <c r="F53" s="18">
        <v>0</v>
      </c>
    </row>
    <row r="54" customFormat="1" ht="15.65" customHeight="1" spans="1:6">
      <c r="A54" s="12"/>
      <c r="B54" s="12"/>
      <c r="C54" s="18"/>
      <c r="D54" s="12" t="s">
        <v>168</v>
      </c>
      <c r="E54" s="12" t="s">
        <v>169</v>
      </c>
      <c r="F54" s="18">
        <v>2.215677</v>
      </c>
    </row>
    <row r="55" customFormat="1" ht="15.65" customHeight="1" spans="1:6">
      <c r="A55" s="12"/>
      <c r="B55" s="12"/>
      <c r="C55" s="18"/>
      <c r="D55" s="12" t="s">
        <v>171</v>
      </c>
      <c r="E55" s="12" t="s">
        <v>96</v>
      </c>
      <c r="F55" s="18">
        <v>0</v>
      </c>
    </row>
    <row r="56" customFormat="1" ht="15.65" customHeight="1" spans="1:6">
      <c r="A56" s="12"/>
      <c r="B56" s="12"/>
      <c r="C56" s="18"/>
      <c r="D56" s="12" t="s">
        <v>178</v>
      </c>
      <c r="E56" s="12" t="s">
        <v>173</v>
      </c>
      <c r="F56" s="18">
        <v>0</v>
      </c>
    </row>
    <row r="57" customFormat="1" ht="15.65" customHeight="1" spans="1:6">
      <c r="A57" s="12" t="s">
        <v>250</v>
      </c>
      <c r="B57" s="12" t="s">
        <v>180</v>
      </c>
      <c r="C57" s="18">
        <v>0</v>
      </c>
      <c r="D57" s="12">
        <v>302</v>
      </c>
      <c r="E57" s="12" t="s">
        <v>180</v>
      </c>
      <c r="F57" s="18">
        <v>0</v>
      </c>
    </row>
    <row r="58" customFormat="1" ht="15.65" customHeight="1" spans="1:6">
      <c r="A58" s="12"/>
      <c r="B58" s="12"/>
      <c r="C58" s="18"/>
      <c r="D58" s="12" t="s">
        <v>183</v>
      </c>
      <c r="E58" s="12" t="s">
        <v>184</v>
      </c>
      <c r="F58" s="18">
        <v>0</v>
      </c>
    </row>
    <row r="59" customFormat="1" ht="15.65" customHeight="1" spans="1:6">
      <c r="A59" s="12"/>
      <c r="B59" s="12"/>
      <c r="C59" s="18"/>
      <c r="D59" s="12" t="s">
        <v>185</v>
      </c>
      <c r="E59" s="12" t="s">
        <v>186</v>
      </c>
      <c r="F59" s="18">
        <v>0</v>
      </c>
    </row>
    <row r="60" customFormat="1" ht="15.65" customHeight="1" spans="1:6">
      <c r="A60" s="12"/>
      <c r="B60" s="12"/>
      <c r="C60" s="18"/>
      <c r="D60" s="12" t="s">
        <v>187</v>
      </c>
      <c r="E60" s="12" t="s">
        <v>188</v>
      </c>
      <c r="F60" s="18">
        <v>0</v>
      </c>
    </row>
    <row r="61" customFormat="1" ht="15.65" customHeight="1" spans="1:6">
      <c r="A61" s="12"/>
      <c r="B61" s="12"/>
      <c r="C61" s="18"/>
      <c r="D61" s="12" t="s">
        <v>189</v>
      </c>
      <c r="E61" s="12" t="s">
        <v>190</v>
      </c>
      <c r="F61" s="18">
        <v>0</v>
      </c>
    </row>
    <row r="62" customFormat="1" ht="15.65" customHeight="1" spans="1:6">
      <c r="A62" s="12"/>
      <c r="B62" s="12"/>
      <c r="C62" s="18"/>
      <c r="D62" s="12" t="s">
        <v>191</v>
      </c>
      <c r="E62" s="12" t="s">
        <v>192</v>
      </c>
      <c r="F62" s="18">
        <v>0</v>
      </c>
    </row>
    <row r="63" customFormat="1" ht="15.65" customHeight="1" spans="1:6">
      <c r="A63" s="12"/>
      <c r="B63" s="12"/>
      <c r="C63" s="18"/>
      <c r="D63" s="12" t="s">
        <v>193</v>
      </c>
      <c r="E63" s="12" t="s">
        <v>194</v>
      </c>
      <c r="F63" s="18">
        <v>0</v>
      </c>
    </row>
    <row r="64" customFormat="1" ht="15.65" customHeight="1" spans="1:6">
      <c r="A64" s="12"/>
      <c r="B64" s="12"/>
      <c r="C64" s="18"/>
      <c r="D64" s="12" t="s">
        <v>195</v>
      </c>
      <c r="E64" s="12" t="s">
        <v>196</v>
      </c>
      <c r="F64" s="18">
        <v>0</v>
      </c>
    </row>
    <row r="65" customFormat="1" ht="15.65" customHeight="1" spans="1:6">
      <c r="A65" s="12"/>
      <c r="B65" s="12"/>
      <c r="C65" s="18"/>
      <c r="D65" s="12" t="s">
        <v>197</v>
      </c>
      <c r="E65" s="12" t="s">
        <v>198</v>
      </c>
      <c r="F65" s="18">
        <v>0</v>
      </c>
    </row>
    <row r="66" customFormat="1" ht="15.65" customHeight="1" spans="1:6">
      <c r="A66" s="12"/>
      <c r="B66" s="12"/>
      <c r="C66" s="18"/>
      <c r="D66" s="12" t="s">
        <v>199</v>
      </c>
      <c r="E66" s="12" t="s">
        <v>200</v>
      </c>
      <c r="F66" s="18">
        <v>0</v>
      </c>
    </row>
    <row r="67" customFormat="1" ht="15.65" customHeight="1" spans="1:6">
      <c r="A67" s="12"/>
      <c r="B67" s="12"/>
      <c r="C67" s="18"/>
      <c r="D67" s="12" t="s">
        <v>241</v>
      </c>
      <c r="E67" s="12" t="s">
        <v>240</v>
      </c>
      <c r="F67" s="18">
        <v>0</v>
      </c>
    </row>
    <row r="68" customFormat="1" ht="15.65" customHeight="1" spans="1:6">
      <c r="A68" s="12"/>
      <c r="B68" s="12"/>
      <c r="C68" s="18"/>
      <c r="D68" s="12" t="s">
        <v>201</v>
      </c>
      <c r="E68" s="12" t="s">
        <v>202</v>
      </c>
      <c r="F68" s="18">
        <v>0</v>
      </c>
    </row>
    <row r="69" customFormat="1" ht="15.65" customHeight="1" spans="1:6">
      <c r="A69" s="12"/>
      <c r="B69" s="12"/>
      <c r="C69" s="18"/>
      <c r="D69" s="12" t="s">
        <v>213</v>
      </c>
      <c r="E69" s="12" t="s">
        <v>212</v>
      </c>
      <c r="F69" s="18">
        <v>0</v>
      </c>
    </row>
    <row r="70" customFormat="1" ht="15.65" customHeight="1" spans="1:6">
      <c r="A70" s="12"/>
      <c r="B70" s="12"/>
      <c r="C70" s="18"/>
      <c r="D70" s="12" t="s">
        <v>216</v>
      </c>
      <c r="E70" s="12" t="s">
        <v>215</v>
      </c>
      <c r="F70" s="18">
        <v>0</v>
      </c>
    </row>
    <row r="71" customFormat="1" ht="15.65" customHeight="1" spans="1:6">
      <c r="A71" s="12"/>
      <c r="B71" s="12"/>
      <c r="C71" s="18"/>
      <c r="D71" s="12" t="s">
        <v>232</v>
      </c>
      <c r="E71" s="12" t="s">
        <v>231</v>
      </c>
      <c r="F71" s="18">
        <v>0</v>
      </c>
    </row>
    <row r="72" customFormat="1" ht="15.65" customHeight="1" spans="1:6">
      <c r="A72" s="12"/>
      <c r="B72" s="12"/>
      <c r="C72" s="18"/>
      <c r="D72" s="12" t="s">
        <v>219</v>
      </c>
      <c r="E72" s="12" t="s">
        <v>220</v>
      </c>
      <c r="F72" s="18">
        <v>0</v>
      </c>
    </row>
    <row r="73" customFormat="1" ht="15.65" customHeight="1" spans="1:6">
      <c r="A73" s="12"/>
      <c r="B73" s="12"/>
      <c r="C73" s="18"/>
      <c r="D73" s="12" t="s">
        <v>221</v>
      </c>
      <c r="E73" s="12" t="s">
        <v>222</v>
      </c>
      <c r="F73" s="18">
        <v>0</v>
      </c>
    </row>
    <row r="74" customFormat="1" ht="15.65" customHeight="1" spans="1:6">
      <c r="A74" s="12"/>
      <c r="B74" s="12"/>
      <c r="C74" s="18"/>
      <c r="D74" s="12" t="s">
        <v>227</v>
      </c>
      <c r="E74" s="12" t="s">
        <v>228</v>
      </c>
      <c r="F74" s="18">
        <v>0</v>
      </c>
    </row>
    <row r="75" customFormat="1" ht="15.65" customHeight="1" spans="1:6">
      <c r="A75" s="12"/>
      <c r="B75" s="12"/>
      <c r="C75" s="18"/>
      <c r="D75" s="12" t="s">
        <v>229</v>
      </c>
      <c r="E75" s="12" t="s">
        <v>226</v>
      </c>
      <c r="F75" s="18">
        <v>0</v>
      </c>
    </row>
    <row r="76" customFormat="1" ht="15.65" customHeight="1" spans="1:6">
      <c r="A76" s="12"/>
      <c r="B76" s="12"/>
      <c r="C76" s="18"/>
      <c r="D76" s="12" t="s">
        <v>203</v>
      </c>
      <c r="E76" s="12" t="s">
        <v>204</v>
      </c>
      <c r="F76" s="18">
        <v>0</v>
      </c>
    </row>
    <row r="77" customFormat="1" ht="15.65" customHeight="1" spans="1:6">
      <c r="A77" s="12"/>
      <c r="B77" s="12"/>
      <c r="C77" s="18"/>
      <c r="D77" s="12" t="s">
        <v>205</v>
      </c>
      <c r="E77" s="12" t="s">
        <v>206</v>
      </c>
      <c r="F77" s="18">
        <v>0</v>
      </c>
    </row>
    <row r="78" customFormat="1" ht="15.65" customHeight="1" spans="1:6">
      <c r="A78" s="12"/>
      <c r="B78" s="12"/>
      <c r="C78" s="18"/>
      <c r="D78" s="12" t="s">
        <v>238</v>
      </c>
      <c r="E78" s="12" t="s">
        <v>237</v>
      </c>
      <c r="F78" s="18">
        <v>0</v>
      </c>
    </row>
    <row r="79" customFormat="1" ht="15.65" customHeight="1" spans="1:6">
      <c r="A79" s="12"/>
      <c r="B79" s="12"/>
      <c r="C79" s="18"/>
      <c r="D79" s="12" t="s">
        <v>207</v>
      </c>
      <c r="E79" s="12" t="s">
        <v>208</v>
      </c>
      <c r="F79" s="18">
        <v>0</v>
      </c>
    </row>
    <row r="80" customFormat="1" ht="15.65" customHeight="1" spans="1:6">
      <c r="A80" s="12"/>
      <c r="B80" s="12"/>
      <c r="C80" s="18"/>
      <c r="D80" s="12" t="s">
        <v>209</v>
      </c>
      <c r="E80" s="12" t="s">
        <v>210</v>
      </c>
      <c r="F80" s="18">
        <v>0</v>
      </c>
    </row>
    <row r="81" customFormat="1" ht="15.65" customHeight="1" spans="1:6">
      <c r="A81" s="12"/>
      <c r="B81" s="12"/>
      <c r="C81" s="18"/>
      <c r="D81" s="12" t="s">
        <v>244</v>
      </c>
      <c r="E81" s="12" t="s">
        <v>243</v>
      </c>
      <c r="F81" s="18">
        <v>0</v>
      </c>
    </row>
    <row r="82" customFormat="1" ht="15.65" customHeight="1" spans="1:6">
      <c r="A82" s="12">
        <v>509</v>
      </c>
      <c r="B82" s="12" t="s">
        <v>251</v>
      </c>
      <c r="C82" s="18">
        <v>11.868</v>
      </c>
      <c r="D82" s="12">
        <v>303</v>
      </c>
      <c r="E82" s="12" t="s">
        <v>251</v>
      </c>
      <c r="F82" s="18">
        <v>11.868</v>
      </c>
    </row>
    <row r="83" customFormat="1" ht="15.65" customHeight="1" spans="1:6">
      <c r="A83" s="12" t="s">
        <v>252</v>
      </c>
      <c r="B83" s="12" t="s">
        <v>253</v>
      </c>
      <c r="C83" s="18">
        <v>2.6928</v>
      </c>
      <c r="D83" s="12" t="s">
        <v>254</v>
      </c>
      <c r="E83" s="12" t="s">
        <v>255</v>
      </c>
      <c r="F83" s="18">
        <v>2.6928</v>
      </c>
    </row>
    <row r="84" customFormat="1" ht="15.65" customHeight="1" spans="1:6">
      <c r="A84" s="12" t="s">
        <v>256</v>
      </c>
      <c r="B84" s="12" t="s">
        <v>257</v>
      </c>
      <c r="C84" s="18">
        <v>9.1752</v>
      </c>
      <c r="D84" s="12" t="s">
        <v>258</v>
      </c>
      <c r="E84" s="12" t="s">
        <v>259</v>
      </c>
      <c r="F84" s="18">
        <v>0</v>
      </c>
    </row>
    <row r="85" customFormat="1" ht="15.65" customHeight="1" spans="1:6">
      <c r="A85" s="12"/>
      <c r="B85" s="12"/>
      <c r="C85" s="18"/>
      <c r="D85" s="12" t="s">
        <v>260</v>
      </c>
      <c r="E85" s="12" t="s">
        <v>261</v>
      </c>
      <c r="F85" s="18">
        <v>9.1752</v>
      </c>
    </row>
  </sheetData>
  <mergeCells count="28">
    <mergeCell ref="A2:F2"/>
    <mergeCell ref="A7:A9"/>
    <mergeCell ref="A10:A13"/>
    <mergeCell ref="A15:A17"/>
    <mergeCell ref="A19:A32"/>
    <mergeCell ref="A35:A37"/>
    <mergeCell ref="A38:A39"/>
    <mergeCell ref="A46:A56"/>
    <mergeCell ref="A57:A81"/>
    <mergeCell ref="A84:A85"/>
    <mergeCell ref="B7:B9"/>
    <mergeCell ref="B10:B13"/>
    <mergeCell ref="B15:B17"/>
    <mergeCell ref="B19:B32"/>
    <mergeCell ref="B35:B37"/>
    <mergeCell ref="B38:B39"/>
    <mergeCell ref="B46:B56"/>
    <mergeCell ref="B57:B81"/>
    <mergeCell ref="B84:B85"/>
    <mergeCell ref="C7:C9"/>
    <mergeCell ref="C10:C13"/>
    <mergeCell ref="C15:C17"/>
    <mergeCell ref="C19:C32"/>
    <mergeCell ref="C35:C37"/>
    <mergeCell ref="C38:C39"/>
    <mergeCell ref="C46:C56"/>
    <mergeCell ref="C57:C81"/>
    <mergeCell ref="C84:C8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G3" sqref="G3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262</v>
      </c>
    </row>
    <row r="2" customFormat="1" ht="22.75" customHeight="1" spans="1:7">
      <c r="A2" s="15" t="s">
        <v>263</v>
      </c>
      <c r="B2" s="15"/>
      <c r="C2" s="15"/>
      <c r="D2" s="15"/>
      <c r="E2" s="15"/>
      <c r="F2" s="15"/>
      <c r="G2" s="15"/>
    </row>
    <row r="3" customFormat="1" ht="22.75" customHeight="1" spans="1:7">
      <c r="A3" s="15"/>
      <c r="B3" s="20"/>
      <c r="C3" s="20"/>
      <c r="D3" s="20"/>
      <c r="E3" s="20"/>
      <c r="F3" s="20"/>
      <c r="G3" s="3" t="s">
        <v>9</v>
      </c>
    </row>
    <row r="4" customFormat="1" ht="39.15" customHeight="1" spans="1:7">
      <c r="A4" s="21" t="s">
        <v>126</v>
      </c>
      <c r="B4" s="22" t="s">
        <v>264</v>
      </c>
      <c r="C4" s="16" t="s">
        <v>265</v>
      </c>
      <c r="D4" s="16" t="s">
        <v>266</v>
      </c>
      <c r="E4" s="16" t="s">
        <v>267</v>
      </c>
      <c r="F4" s="16" t="s">
        <v>268</v>
      </c>
      <c r="G4" s="16" t="s">
        <v>68</v>
      </c>
    </row>
    <row r="5" customFormat="1" ht="24" customHeight="1" spans="1:7">
      <c r="A5" s="23" t="s">
        <v>62</v>
      </c>
      <c r="B5" s="19">
        <v>1.88</v>
      </c>
      <c r="C5" s="19">
        <v>1.88</v>
      </c>
      <c r="D5" s="24">
        <f t="shared" ref="D5:D9" si="0">(C5-B5)/B5*100%</f>
        <v>0</v>
      </c>
      <c r="E5" s="13" t="s">
        <v>269</v>
      </c>
      <c r="F5" s="24"/>
      <c r="G5" s="13"/>
    </row>
    <row r="6" customFormat="1" ht="22" customHeight="1" spans="1:7">
      <c r="A6" s="13" t="s">
        <v>270</v>
      </c>
      <c r="B6" s="19"/>
      <c r="C6" s="19"/>
      <c r="D6" s="24">
        <v>0</v>
      </c>
      <c r="E6" s="13" t="s">
        <v>271</v>
      </c>
      <c r="F6" s="24"/>
      <c r="G6" s="25"/>
    </row>
    <row r="7" customFormat="1" ht="26" customHeight="1" spans="1:7">
      <c r="A7" s="13" t="s">
        <v>272</v>
      </c>
      <c r="B7" s="19">
        <v>1.88</v>
      </c>
      <c r="C7" s="19">
        <v>1.88</v>
      </c>
      <c r="D7" s="24">
        <f t="shared" si="0"/>
        <v>0</v>
      </c>
      <c r="E7" s="13" t="s">
        <v>269</v>
      </c>
      <c r="F7" s="24"/>
      <c r="G7" s="13"/>
    </row>
    <row r="8" customFormat="1" ht="17.05" customHeight="1" spans="1:7">
      <c r="A8" s="13" t="s">
        <v>273</v>
      </c>
      <c r="B8" s="19"/>
      <c r="C8" s="19"/>
      <c r="D8" s="24" t="e">
        <f t="shared" si="0"/>
        <v>#DIV/0!</v>
      </c>
      <c r="E8" s="13" t="s">
        <v>271</v>
      </c>
      <c r="F8" s="24"/>
      <c r="G8" s="25"/>
    </row>
    <row r="9" customFormat="1" ht="17.05" customHeight="1" spans="1:7">
      <c r="A9" s="13" t="s">
        <v>274</v>
      </c>
      <c r="B9" s="19"/>
      <c r="C9" s="19"/>
      <c r="D9" s="24" t="e">
        <f t="shared" si="0"/>
        <v>#DIV/0!</v>
      </c>
      <c r="E9" s="13" t="s">
        <v>271</v>
      </c>
      <c r="F9" s="24"/>
      <c r="G9" s="13"/>
    </row>
    <row r="10" customFormat="1" ht="17.05" customHeight="1" spans="1:7">
      <c r="A10" s="13" t="s">
        <v>275</v>
      </c>
      <c r="B10" s="19"/>
      <c r="C10" s="19"/>
      <c r="D10" s="24">
        <v>0</v>
      </c>
      <c r="E10" s="13" t="s">
        <v>271</v>
      </c>
      <c r="F10" s="24"/>
      <c r="G10" s="13"/>
    </row>
    <row r="11" spans="1:1">
      <c r="A11" t="s">
        <v>276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  <ignoredErrors>
    <ignoredError sqref="D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F28" sqref="F28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277</v>
      </c>
    </row>
    <row r="2" customFormat="1" ht="22.75" customHeight="1" spans="1:4">
      <c r="A2" s="15" t="s">
        <v>278</v>
      </c>
      <c r="B2" s="15"/>
      <c r="C2" s="15"/>
      <c r="D2" s="15"/>
    </row>
    <row r="3" customFormat="1" ht="15.65" customHeight="1" spans="4:4">
      <c r="D3" s="3" t="s">
        <v>9</v>
      </c>
    </row>
    <row r="4" customFormat="1" ht="30.15" customHeight="1" spans="1:4">
      <c r="A4" s="16" t="s">
        <v>279</v>
      </c>
      <c r="B4" s="16" t="s">
        <v>280</v>
      </c>
      <c r="C4" s="16" t="s">
        <v>147</v>
      </c>
      <c r="D4" s="16" t="s">
        <v>68</v>
      </c>
    </row>
    <row r="5" customFormat="1" ht="14.3" customHeight="1" spans="1:4">
      <c r="A5" s="17" t="s">
        <v>183</v>
      </c>
      <c r="B5" s="17" t="s">
        <v>184</v>
      </c>
      <c r="C5" s="18">
        <v>28.8</v>
      </c>
      <c r="D5" s="13"/>
    </row>
    <row r="6" customFormat="1" ht="14.3" customHeight="1" spans="1:4">
      <c r="A6" s="17" t="s">
        <v>187</v>
      </c>
      <c r="B6" s="17" t="s">
        <v>188</v>
      </c>
      <c r="C6" s="18">
        <v>0.566</v>
      </c>
      <c r="D6" s="13"/>
    </row>
    <row r="7" customFormat="1" ht="14.3" customHeight="1" spans="1:4">
      <c r="A7" s="17" t="s">
        <v>189</v>
      </c>
      <c r="B7" s="17" t="s">
        <v>190</v>
      </c>
      <c r="C7" s="18">
        <v>1</v>
      </c>
      <c r="D7" s="13"/>
    </row>
    <row r="8" customFormat="1" ht="14.3" customHeight="1" spans="1:4">
      <c r="A8" s="17" t="s">
        <v>191</v>
      </c>
      <c r="B8" s="17" t="s">
        <v>192</v>
      </c>
      <c r="C8" s="18">
        <v>1</v>
      </c>
      <c r="D8" s="13"/>
    </row>
    <row r="9" customFormat="1" ht="14.3" customHeight="1" spans="1:4">
      <c r="A9" s="17" t="s">
        <v>193</v>
      </c>
      <c r="B9" s="17" t="s">
        <v>194</v>
      </c>
      <c r="C9" s="18">
        <v>4.44</v>
      </c>
      <c r="D9" s="13"/>
    </row>
    <row r="10" customFormat="1" ht="14.3" customHeight="1" spans="1:4">
      <c r="A10" s="17" t="s">
        <v>199</v>
      </c>
      <c r="B10" s="17" t="s">
        <v>200</v>
      </c>
      <c r="C10" s="18">
        <v>15</v>
      </c>
      <c r="D10" s="13"/>
    </row>
    <row r="11" customFormat="1" ht="14.3" customHeight="1" spans="1:4">
      <c r="A11" s="17" t="s">
        <v>203</v>
      </c>
      <c r="B11" s="17" t="s">
        <v>204</v>
      </c>
      <c r="C11" s="18">
        <v>5.748522</v>
      </c>
      <c r="D11" s="13"/>
    </row>
    <row r="12" customFormat="1" ht="14.3" customHeight="1" spans="1:4">
      <c r="A12" s="17" t="s">
        <v>205</v>
      </c>
      <c r="B12" s="17" t="s">
        <v>206</v>
      </c>
      <c r="C12" s="18">
        <v>7.519364</v>
      </c>
      <c r="D12" s="13"/>
    </row>
    <row r="13" customFormat="1" ht="14.3" customHeight="1" spans="1:4">
      <c r="A13" s="17" t="s">
        <v>207</v>
      </c>
      <c r="B13" s="17" t="s">
        <v>208</v>
      </c>
      <c r="C13" s="18">
        <v>5.994</v>
      </c>
      <c r="D13" s="13"/>
    </row>
    <row r="14" customFormat="1" ht="14.3" customHeight="1" spans="1:4">
      <c r="A14" s="17" t="s">
        <v>216</v>
      </c>
      <c r="B14" s="17" t="s">
        <v>215</v>
      </c>
      <c r="C14" s="18">
        <v>4.11684</v>
      </c>
      <c r="D14" s="13"/>
    </row>
    <row r="15" customFormat="1" ht="14.3" customHeight="1" spans="1:4">
      <c r="A15" s="17" t="s">
        <v>232</v>
      </c>
      <c r="B15" s="17" t="s">
        <v>231</v>
      </c>
      <c r="C15" s="18">
        <v>1.884</v>
      </c>
      <c r="D15" s="13"/>
    </row>
    <row r="16" customFormat="1" ht="14.3" customHeight="1" spans="1:4">
      <c r="A16" s="17" t="s">
        <v>241</v>
      </c>
      <c r="B16" s="17" t="s">
        <v>240</v>
      </c>
      <c r="C16" s="18">
        <v>1</v>
      </c>
      <c r="D16" s="13"/>
    </row>
    <row r="17" customFormat="1" ht="14.3" customHeight="1" spans="1:4">
      <c r="A17" s="4" t="s">
        <v>62</v>
      </c>
      <c r="B17" s="4"/>
      <c r="C17" s="19">
        <f>SUM(C5:C16)</f>
        <v>77.068726</v>
      </c>
      <c r="D17" s="13"/>
    </row>
  </sheetData>
  <mergeCells count="2">
    <mergeCell ref="A2:D2"/>
    <mergeCell ref="A17:B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D7" sqref="D7"/>
    </sheetView>
  </sheetViews>
  <sheetFormatPr defaultColWidth="10" defaultRowHeight="13.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</cols>
  <sheetData>
    <row r="1" customFormat="1" spans="1:1">
      <c r="A1" t="s">
        <v>281</v>
      </c>
    </row>
    <row r="2" customFormat="1" ht="22.75" customHeight="1" spans="1:8">
      <c r="A2" s="2" t="s">
        <v>282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121</v>
      </c>
      <c r="F4" s="4" t="s">
        <v>121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120</v>
      </c>
      <c r="G5" s="4" t="s">
        <v>121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f t="shared" ref="E6:E11" si="0">SUM(F6:G6)</f>
        <v>84.278598</v>
      </c>
      <c r="F6" s="7">
        <f>SUM(F7)</f>
        <v>0</v>
      </c>
      <c r="G6" s="7">
        <v>84.278598</v>
      </c>
      <c r="H6" s="8" t="s">
        <v>1</v>
      </c>
    </row>
    <row r="7" spans="1:8">
      <c r="A7" s="9" t="s">
        <v>76</v>
      </c>
      <c r="B7" s="9"/>
      <c r="C7" s="9"/>
      <c r="D7" s="9" t="s">
        <v>77</v>
      </c>
      <c r="E7" s="7">
        <f t="shared" si="0"/>
        <v>84.278598</v>
      </c>
      <c r="F7" s="10">
        <v>0</v>
      </c>
      <c r="G7" s="10">
        <v>84.278598</v>
      </c>
      <c r="H7" s="11"/>
    </row>
    <row r="8" spans="1:8">
      <c r="A8" s="12"/>
      <c r="B8" s="12" t="s">
        <v>78</v>
      </c>
      <c r="C8" s="12"/>
      <c r="D8" s="13" t="s">
        <v>79</v>
      </c>
      <c r="E8" s="7">
        <f t="shared" si="0"/>
        <v>7.65</v>
      </c>
      <c r="F8" s="14">
        <v>0</v>
      </c>
      <c r="G8" s="14">
        <v>7.65</v>
      </c>
      <c r="H8" s="9"/>
    </row>
    <row r="9" spans="1:8">
      <c r="A9" s="12"/>
      <c r="B9" s="12"/>
      <c r="C9" s="12" t="s">
        <v>80</v>
      </c>
      <c r="D9" s="13" t="s">
        <v>81</v>
      </c>
      <c r="E9" s="7">
        <f t="shared" si="0"/>
        <v>7.65</v>
      </c>
      <c r="F9" s="14">
        <v>0</v>
      </c>
      <c r="G9" s="14">
        <v>7.65</v>
      </c>
      <c r="H9" s="9"/>
    </row>
    <row r="10" spans="1:8">
      <c r="A10" s="12"/>
      <c r="B10" s="12" t="s">
        <v>82</v>
      </c>
      <c r="C10" s="12"/>
      <c r="D10" s="13" t="s">
        <v>83</v>
      </c>
      <c r="E10" s="7">
        <f t="shared" si="0"/>
        <v>76.628598</v>
      </c>
      <c r="F10" s="14">
        <v>0</v>
      </c>
      <c r="G10" s="14">
        <v>76.628598</v>
      </c>
      <c r="H10" s="9"/>
    </row>
    <row r="11" spans="1:8">
      <c r="A11" s="12"/>
      <c r="B11" s="12"/>
      <c r="C11" s="12" t="s">
        <v>84</v>
      </c>
      <c r="D11" s="13" t="s">
        <v>81</v>
      </c>
      <c r="E11" s="7">
        <f t="shared" si="0"/>
        <v>76.628598</v>
      </c>
      <c r="F11" s="14">
        <v>0</v>
      </c>
      <c r="G11" s="14">
        <v>76.628598</v>
      </c>
      <c r="H11" s="9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表1-部门收支总体情况表</vt:lpstr>
      <vt:lpstr>表2部门收入总体情况表</vt:lpstr>
      <vt:lpstr>表3部门支出总体情况表</vt:lpstr>
      <vt:lpstr>表4财政拨款收支总体情况表</vt:lpstr>
      <vt:lpstr>表5一般公共预算支出情况表</vt:lpstr>
      <vt:lpstr>表6一般公共预算基本支出情况表（按经济分类）</vt:lpstr>
      <vt:lpstr>表7一般公共预算“三公”经费支出情况表   </vt:lpstr>
      <vt:lpstr>表8机关运行经费（公用经费）支出明细表</vt:lpstr>
      <vt:lpstr>表9政府性基金预算支出情况表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WPS_1649985437</cp:lastModifiedBy>
  <dcterms:created xsi:type="dcterms:W3CDTF">2022-03-02T03:08:00Z</dcterms:created>
  <dcterms:modified xsi:type="dcterms:W3CDTF">2025-04-08T09:29:20Z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D984D78303ED45DE97051AC1ACB286EA_13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