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9"/>
  </bookViews>
  <sheets>
    <sheet name="封面" sheetId="10" r:id="rId1"/>
    <sheet name="01" sheetId="1" r:id="rId2"/>
    <sheet name="02" sheetId="2" r:id="rId3"/>
    <sheet name="03" sheetId="3" r:id="rId4"/>
    <sheet name="04" sheetId="4" r:id="rId5"/>
    <sheet name="05" sheetId="5" r:id="rId6"/>
    <sheet name="06" sheetId="6" r:id="rId7"/>
    <sheet name="07" sheetId="7" r:id="rId8"/>
    <sheet name="08" sheetId="8" r:id="rId9"/>
    <sheet name="09" sheetId="9" r:id="rId10"/>
  </sheets>
  <calcPr calcId="144525"/>
</workbook>
</file>

<file path=xl/sharedStrings.xml><?xml version="1.0" encoding="utf-8"?>
<sst xmlns="http://schemas.openxmlformats.org/spreadsheetml/2006/main" count="555" uniqueCount="277">
  <si>
    <t xml:space="preserve"> </t>
  </si>
  <si>
    <t>盘州市民族宗教事务局2025年预算公开表</t>
  </si>
  <si>
    <t>盘州市民族宗教事务局</t>
  </si>
  <si>
    <t>编制</t>
  </si>
  <si>
    <t xml:space="preserve">    经办人：黄蒙            联系电话:  13984886844</t>
  </si>
  <si>
    <t>部门收支总体情况表</t>
  </si>
  <si>
    <t>单位：万元</t>
  </si>
  <si>
    <t>收入</t>
  </si>
  <si>
    <t>支出</t>
  </si>
  <si>
    <t>项    目</t>
  </si>
  <si>
    <t>预算数</t>
  </si>
  <si>
    <t>一、一般公共预算拨款收入</t>
  </si>
  <si>
    <t>一、一般公共服务支出</t>
  </si>
  <si>
    <t>二、政府性基金预算收入</t>
  </si>
  <si>
    <t>二、外交支出</t>
  </si>
  <si>
    <t>三、国有资本经营收入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</si>
  <si>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</si>
  <si>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</si>
  <si>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</si>
  <si>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</si>
  <si>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</si>
  <si>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1.事业收入</t>
  </si>
  <si>
    <t>六、科学技术支出</t>
  </si>
  <si>
    <t xml:space="preserve">  2.事业单位经营收入</t>
  </si>
  <si>
    <t>七、文化体育旅游与传媒支出</t>
  </si>
  <si>
    <t xml:space="preserve">  3.上级补助收入</t>
  </si>
  <si>
    <t>八、社会保障和就业支出</t>
  </si>
  <si>
    <t xml:space="preserve">  4.附属单位上缴收入</t>
  </si>
  <si>
    <t>九、卫生健康支出</t>
  </si>
  <si>
    <t xml:space="preserve">  5.其他收入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</si>
  <si>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</si>
  <si>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</si>
  <si>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</si>
  <si>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</si>
  <si>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</si>
  <si>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</si>
  <si>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</si>
  <si>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</si>
  <si>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</si>
  <si>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</si>
  <si>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</si>
  <si>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</si>
  <si>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</si>
  <si>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</si>
  <si>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</si>
  <si>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</si>
  <si>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</si>
  <si>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</si>
  <si>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</si>
  <si>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</si>
  <si>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</si>
  <si>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</si>
  <si>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</si>
  <si>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收入合计</t>
  </si>
  <si>
    <t>支出合计</t>
  </si>
  <si>
    <t>注：本表填报口径为部门全部收入和支出,上年结转需按性质对应填列.</t>
  </si>
  <si>
    <t>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</si>
  <si>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</si>
  <si>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</si>
  <si>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</si>
  <si>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</si>
  <si>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</si>
  <si>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</si>
  <si>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</si>
  <si>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</si>
  <si>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</si>
  <si>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</si>
  <si>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</si>
  <si>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</si>
  <si>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201</t>
  </si>
  <si>
    <t>一般公共服务支出</t>
  </si>
  <si>
    <t>20123</t>
  </si>
  <si>
    <t>民族事务</t>
  </si>
  <si>
    <t>2012301</t>
  </si>
  <si>
    <t>行政运行</t>
  </si>
  <si>
    <t>2012304</t>
  </si>
  <si>
    <t>民族工作专项</t>
  </si>
  <si>
    <t>20134</t>
  </si>
  <si>
    <t>统战事务</t>
  </si>
  <si>
    <t>2013404</t>
  </si>
  <si>
    <t>宗教事务</t>
  </si>
  <si>
    <t>20101</t>
  </si>
  <si>
    <t>人大事务</t>
  </si>
  <si>
    <t>2010101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</si>
  <si>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</si>
  <si>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</si>
  <si>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</si>
  <si>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</si>
  <si>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</si>
  <si>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</si>
  <si>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</si>
  <si>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</si>
  <si>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</si>
  <si>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</si>
  <si>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</si>
  <si>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</si>
  <si>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</si>
  <si>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</si>
  <si>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</si>
  <si>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</si>
  <si>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</si>
  <si>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</si>
  <si>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</si>
  <si>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</si>
  <si>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</si>
  <si>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</si>
  <si>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</si>
  <si>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</si>
  <si>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</si>
  <si>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</si>
  <si>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</si>
  <si>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</si>
  <si>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</si>
  <si>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</si>
  <si>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财政拨款收支总体情况表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</si>
  <si>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</si>
  <si>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</si>
  <si>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</si>
  <si>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</si>
  <si>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</si>
  <si>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</si>
  <si>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</si>
  <si>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</si>
  <si>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>（三）国有资本经营预算拨款</t>
  </si>
  <si>
    <t>收入总计</t>
  </si>
  <si>
    <t>支出总计</t>
  </si>
  <si>
    <t>注：本表反映部门收到财政拨款收入和支出数（含结转数），上年结转需按性质对应填列。</t>
  </si>
  <si>
    <t>一般公共预算支出情况表</t>
  </si>
  <si>
    <t>小计</t>
  </si>
  <si>
    <t>市本级支出</t>
  </si>
  <si>
    <t>补助县区支出</t>
  </si>
  <si>
    <t>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</si>
  <si>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</si>
  <si>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</si>
  <si>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</si>
  <si>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</si>
  <si>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</si>
  <si>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机关工资福利支出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</si>
  <si>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</si>
  <si>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</si>
  <si>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</si>
  <si>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</si>
  <si>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</si>
  <si>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</si>
  <si>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</si>
  <si>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</si>
  <si>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</si>
  <si>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</si>
  <si>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</si>
  <si>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</si>
  <si>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</si>
  <si>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</si>
  <si>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</si>
  <si>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</si>
  <si>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</si>
  <si>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</si>
  <si>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</si>
  <si>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</si>
  <si>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</si>
  <si>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 xml:space="preserve">  50199</t>
  </si>
  <si>
    <t>其他工资福利支出</t>
  </si>
  <si>
    <t xml:space="preserve">  30106</t>
  </si>
  <si>
    <t>伙食补助费</t>
  </si>
  <si>
    <t xml:space="preserve">  30114</t>
  </si>
  <si>
    <t>医疗费</t>
  </si>
  <si>
    <t xml:space="preserve">  30199</t>
  </si>
  <si>
    <t>机关商品和服务支出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</si>
  <si>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</si>
  <si>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</si>
  <si>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</si>
  <si>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</si>
  <si>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</si>
  <si>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</si>
  <si>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</si>
  <si>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30204</t>
  </si>
  <si>
    <t>手续费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</si>
  <si>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</si>
  <si>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</si>
  <si>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</si>
  <si>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</si>
  <si>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</si>
  <si>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</si>
  <si>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30208</t>
  </si>
  <si>
    <t>取暖费</t>
  </si>
  <si>
    <t xml:space="preserve">  30209</t>
  </si>
  <si>
    <t>物业管理费</t>
  </si>
  <si>
    <t xml:space="preserve">  30211</t>
  </si>
  <si>
    <t>差旅费</t>
  </si>
  <si>
    <t xml:space="preserve">  30214</t>
  </si>
  <si>
    <t>租赁费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</si>
  <si>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</si>
  <si>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</si>
  <si>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</si>
  <si>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</si>
  <si>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</si>
  <si>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</si>
  <si>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30240</t>
  </si>
  <si>
    <t>税金及附加费用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</si>
  <si>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</si>
  <si>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</si>
  <si>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</si>
  <si>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</si>
  <si>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</si>
  <si>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</si>
  <si>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50204</t>
  </si>
  <si>
    <t>专用材料购置费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</si>
  <si>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</si>
  <si>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</si>
  <si>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</si>
  <si>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</si>
  <si>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</si>
  <si>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</si>
  <si>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50205</t>
  </si>
  <si>
    <t>委托业务费</t>
  </si>
  <si>
    <t xml:space="preserve">  30226</t>
  </si>
  <si>
    <t>劳务费</t>
  </si>
  <si>
    <t xml:space="preserve">  30227</t>
  </si>
  <si>
    <t xml:space="preserve">  50206</t>
  </si>
  <si>
    <t>公务接待费</t>
  </si>
  <si>
    <t xml:space="preserve">  30217</t>
  </si>
  <si>
    <t xml:space="preserve">  50207</t>
  </si>
  <si>
    <t>因公出国（境）费用</t>
  </si>
  <si>
    <t xml:space="preserve">  30212</t>
  </si>
  <si>
    <t xml:space="preserve">  50208</t>
  </si>
  <si>
    <t>公务用车运行维护费</t>
  </si>
  <si>
    <t xml:space="preserve">  30231</t>
  </si>
  <si>
    <t xml:space="preserve">  50209</t>
  </si>
  <si>
    <t>维修（护）费</t>
  </si>
  <si>
    <t xml:space="preserve">  30213</t>
  </si>
  <si>
    <t xml:space="preserve">  50299</t>
  </si>
  <si>
    <t>其他商品和服务支出</t>
  </si>
  <si>
    <t xml:space="preserve">  30299</t>
  </si>
  <si>
    <t>对事业单位经常性补助</t>
  </si>
  <si>
    <t xml:space="preserve">  50501</t>
  </si>
  <si>
    <t xml:space="preserve">  30107</t>
  </si>
  <si>
    <t>绩效工资</t>
  </si>
  <si>
    <t xml:space="preserve">  50502</t>
  </si>
  <si>
    <t>对个人和家庭的补助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</si>
  <si>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</si>
  <si>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</si>
  <si>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</si>
  <si>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</si>
  <si>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</si>
  <si>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</si>
  <si>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30301</t>
  </si>
  <si>
    <t>离休费</t>
  </si>
  <si>
    <t xml:space="preserve">  30302</t>
  </si>
  <si>
    <t>退休费</t>
  </si>
  <si>
    <t>表7</t>
  </si>
  <si>
    <t xml:space="preserve">盘州市民族宗教事务局2025年一般公共预算“三公”经费支出情况表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</si>
  <si>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</si>
  <si>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</si>
  <si>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</si>
  <si>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</si>
  <si>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</si>
  <si>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与上年持平</t>
  </si>
  <si>
    <t>严格落实中央八项规定</t>
  </si>
  <si>
    <t xml:space="preserve"> 一、 因公出国（境）费</t>
  </si>
  <si>
    <t>由财政统筹控制，本单位无该项经费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</si>
  <si>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</si>
  <si>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</si>
  <si>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</si>
  <si>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</si>
  <si>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</si>
  <si>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</si>
  <si>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机关运行经费（公用经费）支出明细表</t>
  </si>
  <si>
    <t>编码</t>
  </si>
  <si>
    <t>项目名称</t>
  </si>
  <si>
    <t>30201</t>
  </si>
  <si>
    <t>30202</t>
  </si>
  <si>
    <t>30206</t>
  </si>
  <si>
    <t>30207</t>
  </si>
  <si>
    <t>30211</t>
  </si>
  <si>
    <t>30229</t>
  </si>
  <si>
    <t>表9</t>
  </si>
  <si>
    <t>盘州市民族宗教事务局2025年政府性基金预算支出情况表</t>
  </si>
  <si>
    <t>本单位无政府性基金预算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</si>
</sst>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color rgb="FF000000"/>
      <name val="宋体"/>
      <charset val="1"/>
      <scheme val="minor"/>
    </font>
    <font>
      <b/>
      <sz val="15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8" borderId="11" applyNumberFormat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30" fillId="30" borderId="1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31" borderId="13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31" borderId="12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7" fillId="13" borderId="10" applyNumberFormat="false" applyFont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57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4" fontId="2" fillId="0" borderId="2" xfId="0" applyNumberFormat="true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right" vertical="center" wrapText="true"/>
    </xf>
    <xf numFmtId="4" fontId="2" fillId="0" borderId="2" xfId="0" applyNumberFormat="true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vertical="center" wrapText="true"/>
    </xf>
    <xf numFmtId="4" fontId="2" fillId="0" borderId="3" xfId="0" applyNumberFormat="true" applyFont="true" applyFill="true" applyBorder="true" applyAlignment="true">
      <alignment vertical="center" wrapText="true"/>
    </xf>
    <xf numFmtId="0" fontId="2" fillId="0" borderId="3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righ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vertical="center" wrapText="true"/>
    </xf>
    <xf numFmtId="4" fontId="2" fillId="0" borderId="3" xfId="0" applyNumberFormat="true" applyFont="true" applyBorder="true" applyAlignment="true">
      <alignment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vertical="center" wrapText="true"/>
    </xf>
    <xf numFmtId="4" fontId="2" fillId="0" borderId="4" xfId="0" applyNumberFormat="true" applyFont="true" applyBorder="true" applyAlignment="true">
      <alignment vertical="center" wrapText="true"/>
    </xf>
    <xf numFmtId="0" fontId="2" fillId="0" borderId="4" xfId="0" applyFont="true" applyFill="true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4" fontId="2" fillId="0" borderId="1" xfId="0" applyNumberFormat="true" applyFont="true" applyBorder="true" applyAlignment="true">
      <alignment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" fontId="2" fillId="0" borderId="1" xfId="0" applyNumberFormat="true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10" fontId="2" fillId="0" borderId="1" xfId="0" applyNumberFormat="true" applyFont="true" applyBorder="true" applyAlignment="true">
      <alignment vertical="center" wrapText="true"/>
    </xf>
    <xf numFmtId="10" fontId="2" fillId="0" borderId="1" xfId="0" applyNumberFormat="true" applyFont="true" applyFill="true" applyBorder="true" applyAlignment="true">
      <alignment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4" fontId="2" fillId="2" borderId="1" xfId="0" applyNumberFormat="true" applyFont="true" applyFill="true" applyBorder="true" applyAlignment="true">
      <alignment horizontal="right" vertical="center" wrapText="true"/>
    </xf>
    <xf numFmtId="0" fontId="2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5" fillId="0" borderId="0" xfId="0" applyFont="true" applyBorder="true" applyAlignment="true">
      <alignment horizontal="center" vertical="center" wrapText="true"/>
    </xf>
    <xf numFmtId="4" fontId="2" fillId="0" borderId="1" xfId="0" applyNumberFormat="true" applyFont="true" applyBorder="true" applyAlignment="true">
      <alignment horizontal="right" vertical="center" wrapText="true"/>
    </xf>
    <xf numFmtId="0" fontId="6" fillId="0" borderId="0" xfId="0" applyFont="true" applyFill="true" applyBorder="true" applyAlignment="true"/>
    <xf numFmtId="0" fontId="7" fillId="0" borderId="0" xfId="0" applyFont="true" applyFill="true" applyBorder="true" applyAlignment="true">
      <alignment horizontal="right"/>
    </xf>
    <xf numFmtId="49" fontId="8" fillId="0" borderId="0" xfId="0" applyNumberFormat="true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49" fontId="10" fillId="0" borderId="0" xfId="0" applyNumberFormat="true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/>
    </xf>
    <xf numFmtId="49" fontId="11" fillId="0" borderId="0" xfId="0" applyNumberFormat="true" applyFont="true" applyFill="true" applyBorder="true" applyAlignment="true">
      <alignment horizontal="center" vertical="center"/>
    </xf>
    <xf numFmtId="49" fontId="12" fillId="0" borderId="0" xfId="0" applyNumberFormat="true" applyFont="true" applyFill="true" applyBorder="true" applyAlignment="true">
      <alignment horizontal="center" vertical="top"/>
    </xf>
    <xf numFmtId="0" fontId="13" fillId="0" borderId="0" xfId="0" applyFont="true" applyFill="true" applyBorder="true" applyAlignment="true">
      <alignment horizontal="center" vertical="center"/>
    </xf>
    <xf numFmtId="49" fontId="13" fillId="0" borderId="0" xfId="0" applyNumberFormat="true" applyFont="true" applyFill="true" applyBorder="true" applyAlignment="true">
      <alignment horizontal="center" vertical="center"/>
    </xf>
    <xf numFmtId="0" fontId="13" fillId="0" borderId="0" xfId="0" applyFont="true" applyFill="true" applyBorder="true" applyAlignment="true">
      <alignment horizontal="righ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12" sqref="B12"/>
    </sheetView>
  </sheetViews>
  <sheetFormatPr defaultColWidth="9" defaultRowHeight="15.75" outlineLevelRow="7" outlineLevelCol="3"/>
  <cols>
    <col min="1" max="1" width="5" style="46" customWidth="true"/>
    <col min="2" max="2" width="112.875" style="46" customWidth="true"/>
    <col min="3" max="3" width="5.1" style="46" customWidth="true"/>
    <col min="4" max="16384" width="9" style="46"/>
  </cols>
  <sheetData>
    <row r="1" s="46" customFormat="true" ht="17" customHeight="true" spans="1:4">
      <c r="A1" s="47"/>
      <c r="B1" s="48"/>
      <c r="C1" s="49"/>
      <c r="D1" s="46" t="s">
        <v>0</v>
      </c>
    </row>
    <row r="2" s="46" customFormat="true" ht="72.75" customHeight="true" spans="1:3">
      <c r="A2" s="49"/>
      <c r="B2" s="50" t="s">
        <v>1</v>
      </c>
      <c r="C2" s="49"/>
    </row>
    <row r="3" s="46" customFormat="true" ht="51" customHeight="true" spans="1:3">
      <c r="A3" s="49"/>
      <c r="B3" s="51"/>
      <c r="C3" s="49"/>
    </row>
    <row r="4" s="46" customFormat="true" ht="94.5" customHeight="true" spans="1:3">
      <c r="A4" s="49"/>
      <c r="B4" s="52" t="s">
        <v>2</v>
      </c>
      <c r="C4" s="49"/>
    </row>
    <row r="5" s="46" customFormat="true" ht="81.75" customHeight="true" spans="1:3">
      <c r="A5" s="49"/>
      <c r="B5" s="53" t="s">
        <v>3</v>
      </c>
      <c r="C5" s="49"/>
    </row>
    <row r="6" s="46" customFormat="true" ht="52.05" customHeight="true" spans="1:3">
      <c r="A6" s="49"/>
      <c r="B6" s="54"/>
      <c r="C6" s="49"/>
    </row>
    <row r="7" s="46" customFormat="true" ht="52.05" customHeight="true" spans="1:3">
      <c r="A7" s="49"/>
      <c r="B7" s="55" t="s">
        <v>4</v>
      </c>
      <c r="C7" s="49"/>
    </row>
    <row r="8" s="46" customFormat="true" ht="35.4" customHeight="true" spans="1:3">
      <c r="A8" s="49"/>
      <c r="B8" s="56"/>
      <c r="C8" s="4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6"/>
  <sheetViews>
    <sheetView workbookViewId="0">
      <selection activeCell="I20" sqref="I20"/>
    </sheetView>
  </sheetViews>
  <sheetFormatPr defaultColWidth="10" defaultRowHeight="14.25" outlineLevelCol="3"/>
  <cols>
    <col min="1" max="1" width="35.9" customWidth="true"/>
    <col min="2" max="2" width="15.3333333333333" customWidth="true"/>
    <col min="3" max="3" width="34.7416666666667" customWidth="true"/>
    <col min="4" max="4" width="24.7583333333333" customWidth="true"/>
  </cols>
  <sheetData>
    <row r="1" ht="22.75" customHeight="true" spans="1:4">
      <c r="A1" s="44" t="s">
        <v>5</v>
      </c>
      <c r="B1" s="44"/>
      <c r="C1" s="44"/>
      <c r="D1" s="44"/>
    </row>
    <row r="2" ht="21.7" customHeight="true" spans="1:4">
      <c r="A2" s="38"/>
      <c r="B2" s="38"/>
      <c r="C2" s="38"/>
      <c r="D2" s="43" t="s">
        <v>6</v>
      </c>
    </row>
    <row r="3" ht="25.9" customHeight="true" spans="1:4">
      <c r="A3" s="39" t="s">
        <v>7</v>
      </c>
      <c r="B3" s="39"/>
      <c r="C3" s="39" t="s">
        <v>8</v>
      </c>
      <c r="D3" s="39"/>
    </row>
    <row r="4" ht="17.05" customHeight="true" spans="1:4">
      <c r="A4" s="39" t="s">
        <v>9</v>
      </c>
      <c r="B4" s="39" t="s">
        <v>10</v>
      </c>
      <c r="C4" s="39" t="s">
        <v>9</v>
      </c>
      <c r="D4" s="39" t="s">
        <v>10</v>
      </c>
    </row>
    <row r="5" ht="17.05" customHeight="true" spans="1:4">
      <c r="A5" s="25" t="s">
        <v>11</v>
      </c>
      <c r="B5" s="45">
        <v>346.42</v>
      </c>
      <c r="C5" s="25" t="s">
        <v>12</v>
      </c>
      <c r="D5" s="45">
        <v>271.48</v>
      </c>
    </row>
    <row r="6" ht="17.05" customHeight="true" spans="1:4">
      <c r="A6" s="25" t="s">
        <v>13</v>
      </c>
      <c r="B6" s="45">
        <v>0</v>
      </c>
      <c r="C6" s="25" t="s">
        <v>14</v>
      </c>
      <c r="D6" s="45">
        <v>0</v>
      </c>
    </row>
    <row r="7" ht="17.05" customHeight="true" spans="1:4">
      <c r="A7" s="25" t="s">
        <v>15</v>
      </c>
      <c r="B7" s="45">
        <v>0</v>
      </c>
      <c r="C7" s="25" t="s">
        <v>16</v>
      </c>
      <c r="D7" s="45">
        <v>0</v>
      </c>
    </row>
    <row r="8" ht="17.05" customHeight="true" spans="1:4">
      <c r="A8" s="25" t="s">
        <v>17</v>
      </c>
      <c r="B8" s="45">
        <v>0</v>
      </c>
      <c r="C8" s="25" t="s">
        <v>18</v>
      </c>
      <c r="D8" s="45">
        <v>0</v>
      </c>
    </row>
    <row r="9" ht="17.05" customHeight="true" spans="1:4">
      <c r="A9" s="25" t="s">
        <v>19</v>
      </c>
      <c r="B9" s="45">
        <v>0</v>
      </c>
      <c r="C9" s="25" t="s">
        <v>20</v>
      </c>
      <c r="D9" s="45">
        <v>0</v>
      </c>
    </row>
    <row r="10" ht="17.05" customHeight="true" spans="1:4">
      <c r="A10" s="25" t="s">
        <v>21</v>
      </c>
      <c r="B10" s="45">
        <v>0</v>
      </c>
      <c r="C10" s="25" t="s">
        <v>22</v>
      </c>
      <c r="D10" s="45">
        <v>0</v>
      </c>
    </row>
    <row r="11" ht="17.05" customHeight="true" spans="1:4">
      <c r="A11" s="25" t="s">
        <v>23</v>
      </c>
      <c r="B11" s="45">
        <v>0</v>
      </c>
      <c r="C11" s="25" t="s">
        <v>24</v>
      </c>
      <c r="D11" s="45">
        <v>0</v>
      </c>
    </row>
    <row r="12" ht="17.05" customHeight="true" spans="1:4">
      <c r="A12" s="25" t="s">
        <v>25</v>
      </c>
      <c r="B12" s="45">
        <v>0</v>
      </c>
      <c r="C12" s="25" t="s">
        <v>26</v>
      </c>
      <c r="D12" s="45">
        <v>19.86088</v>
      </c>
    </row>
    <row r="13" ht="17.05" customHeight="true" spans="1:4">
      <c r="A13" s="25" t="s">
        <v>27</v>
      </c>
      <c r="B13" s="45">
        <v>0</v>
      </c>
      <c r="C13" s="25" t="s">
        <v>28</v>
      </c>
      <c r="D13" s="45">
        <v>14.381296</v>
      </c>
    </row>
    <row r="14" ht="17.05" customHeight="true" spans="1:4">
      <c r="A14" s="25" t="s">
        <v>29</v>
      </c>
      <c r="B14" s="45">
        <v>0</v>
      </c>
      <c r="C14" s="25" t="s">
        <v>30</v>
      </c>
      <c r="D14" s="45">
        <v>0</v>
      </c>
    </row>
    <row r="15" ht="17.05" customHeight="true" spans="1:4">
      <c r="A15" s="25"/>
      <c r="B15" s="45"/>
      <c r="C15" s="25" t="s">
        <v>31</v>
      </c>
      <c r="D15" s="45">
        <v>0</v>
      </c>
    </row>
    <row r="16" ht="17.05" customHeight="true" spans="1:4">
      <c r="A16" s="25"/>
      <c r="B16" s="45"/>
      <c r="C16" s="25" t="s">
        <v>32</v>
      </c>
      <c r="D16" s="45">
        <v>0</v>
      </c>
    </row>
    <row r="17" ht="17.05" customHeight="true" spans="1:4">
      <c r="A17" s="25"/>
      <c r="B17" s="45"/>
      <c r="C17" s="25" t="s">
        <v>33</v>
      </c>
      <c r="D17" s="45">
        <v>0</v>
      </c>
    </row>
    <row r="18" ht="17.05" customHeight="true" spans="1:4">
      <c r="A18" s="25"/>
      <c r="B18" s="45"/>
      <c r="C18" s="25" t="s">
        <v>34</v>
      </c>
      <c r="D18" s="45">
        <v>0</v>
      </c>
    </row>
    <row r="19" ht="17.05" customHeight="true" spans="1:4">
      <c r="A19" s="25"/>
      <c r="B19" s="45"/>
      <c r="C19" s="25" t="s">
        <v>35</v>
      </c>
      <c r="D19" s="45">
        <v>0</v>
      </c>
    </row>
    <row r="20" ht="17.05" customHeight="true" spans="1:4">
      <c r="A20" s="25"/>
      <c r="B20" s="25"/>
      <c r="C20" s="25" t="s">
        <v>36</v>
      </c>
      <c r="D20" s="45">
        <v>0</v>
      </c>
    </row>
    <row r="21" ht="17.05" customHeight="true" spans="1:4">
      <c r="A21" s="25"/>
      <c r="B21" s="25"/>
      <c r="C21" s="25" t="s">
        <v>37</v>
      </c>
      <c r="D21" s="45">
        <v>0</v>
      </c>
    </row>
    <row r="22" ht="17.05" customHeight="true" spans="1:4">
      <c r="A22" s="25"/>
      <c r="B22" s="25"/>
      <c r="C22" s="25" t="s">
        <v>38</v>
      </c>
      <c r="D22" s="45">
        <v>0</v>
      </c>
    </row>
    <row r="23" ht="17.05" customHeight="true" spans="1:4">
      <c r="A23" s="25"/>
      <c r="B23" s="25"/>
      <c r="C23" s="25" t="s">
        <v>39</v>
      </c>
      <c r="D23" s="45">
        <v>40.69614</v>
      </c>
    </row>
    <row r="24" ht="17.05" customHeight="true" spans="1:4">
      <c r="A24" s="25"/>
      <c r="B24" s="25"/>
      <c r="C24" s="25" t="s">
        <v>40</v>
      </c>
      <c r="D24" s="45">
        <v>0</v>
      </c>
    </row>
    <row r="25" ht="17.05" customHeight="true" spans="1:4">
      <c r="A25" s="25"/>
      <c r="B25" s="25"/>
      <c r="C25" s="25" t="s">
        <v>41</v>
      </c>
      <c r="D25" s="45">
        <v>0</v>
      </c>
    </row>
    <row r="26" ht="17.05" customHeight="true" spans="1:4">
      <c r="A26" s="25"/>
      <c r="B26" s="25"/>
      <c r="C26" s="25" t="s">
        <v>42</v>
      </c>
      <c r="D26" s="45">
        <v>0</v>
      </c>
    </row>
    <row r="27" ht="17.05" customHeight="true" spans="1:4">
      <c r="A27" s="25"/>
      <c r="B27" s="25"/>
      <c r="C27" s="25" t="s">
        <v>43</v>
      </c>
      <c r="D27" s="45">
        <v>0</v>
      </c>
    </row>
    <row r="28" ht="17.05" customHeight="true" spans="1:4">
      <c r="A28" s="25"/>
      <c r="B28" s="25"/>
      <c r="C28" s="25" t="s">
        <v>44</v>
      </c>
      <c r="D28" s="45">
        <v>0</v>
      </c>
    </row>
    <row r="29" ht="17.05" customHeight="true" spans="1:4">
      <c r="A29" s="25"/>
      <c r="B29" s="25"/>
      <c r="C29" s="25" t="s">
        <v>45</v>
      </c>
      <c r="D29" s="45">
        <v>0</v>
      </c>
    </row>
    <row r="30" ht="17.05" customHeight="true" spans="1:4">
      <c r="A30" s="25"/>
      <c r="B30" s="25"/>
      <c r="C30" s="25" t="s">
        <v>46</v>
      </c>
      <c r="D30" s="45">
        <v>0</v>
      </c>
    </row>
    <row r="31" ht="17.05" customHeight="true" spans="1:4">
      <c r="A31" s="25"/>
      <c r="B31" s="25"/>
      <c r="C31" s="25" t="s">
        <v>47</v>
      </c>
      <c r="D31" s="45">
        <v>0</v>
      </c>
    </row>
    <row r="32" ht="17.05" customHeight="true" spans="1:4">
      <c r="A32" s="25"/>
      <c r="B32" s="25"/>
      <c r="C32" s="25" t="s">
        <v>48</v>
      </c>
      <c r="D32" s="45">
        <v>0</v>
      </c>
    </row>
    <row r="33" ht="17.05" customHeight="true" spans="1:4">
      <c r="A33" s="24" t="s">
        <v>49</v>
      </c>
      <c r="B33" s="45">
        <v>346.42</v>
      </c>
      <c r="C33" s="24" t="s">
        <v>50</v>
      </c>
      <c r="D33" s="45">
        <v>346.42</v>
      </c>
    </row>
    <row r="34" ht="17.05" customHeight="true" spans="1:4">
      <c r="A34" s="25" t="s">
        <v>51</v>
      </c>
      <c r="B34" s="26"/>
      <c r="C34" s="25" t="s">
        <v>52</v>
      </c>
      <c r="D34" s="45"/>
    </row>
    <row r="35" ht="17.05" customHeight="true" spans="1:4">
      <c r="A35" s="24" t="s">
        <v>53</v>
      </c>
      <c r="B35" s="45">
        <v>346.42</v>
      </c>
      <c r="C35" s="24" t="s">
        <v>54</v>
      </c>
      <c r="D35" s="45">
        <f>D33+D34</f>
        <v>346.42</v>
      </c>
    </row>
    <row r="36" ht="17.05" customHeight="true" spans="1:4">
      <c r="A36" s="42" t="s">
        <v>55</v>
      </c>
      <c r="B36" s="42"/>
      <c r="C36" s="42"/>
      <c r="D36" s="42"/>
    </row>
  </sheetData>
  <mergeCells count="5">
    <mergeCell ref="A1:D1"/>
    <mergeCell ref="A2:C2"/>
    <mergeCell ref="A3:B3"/>
    <mergeCell ref="C3:D3"/>
    <mergeCell ref="A36:D36"/>
  </mergeCells>
  <pageMargins left="0.393055555555556" right="0.314583333333333" top="0.511805555555556" bottom="0.270000010728836" header="0" footer="0"/>
  <pageSetup paperSize="9" scale="8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4"/>
  <sheetViews>
    <sheetView workbookViewId="0">
      <selection activeCell="E31" sqref="E31"/>
    </sheetView>
  </sheetViews>
  <sheetFormatPr defaultColWidth="10" defaultRowHeight="14.25"/>
  <cols>
    <col min="1" max="1" width="4.61666666666667" customWidth="true"/>
    <col min="2" max="2" width="6.15" customWidth="true"/>
    <col min="3" max="3" width="7.69166666666667" customWidth="true"/>
    <col min="4" max="4" width="25.6416666666667" customWidth="true"/>
    <col min="5" max="5" width="17.95" customWidth="true"/>
    <col min="6" max="6" width="15.3833333333333" customWidth="true"/>
    <col min="7" max="8" width="18.45" customWidth="true"/>
    <col min="9" max="9" width="21.1666666666667" customWidth="true"/>
    <col min="10" max="11" width="15.3833333333333" customWidth="true"/>
    <col min="12" max="12" width="19.675" customWidth="true"/>
  </cols>
  <sheetData>
    <row r="1" ht="22.75" customHeight="true" spans="1:12">
      <c r="A1" s="44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7.05" customHeight="true" spans="1:12">
      <c r="A2" s="38"/>
      <c r="D2" s="42"/>
      <c r="K2" s="42"/>
      <c r="L2" s="43" t="s">
        <v>6</v>
      </c>
    </row>
    <row r="3" ht="17.05" customHeight="true" spans="1:12">
      <c r="A3" s="39" t="s">
        <v>57</v>
      </c>
      <c r="B3" s="39"/>
      <c r="C3" s="39"/>
      <c r="D3" s="39" t="s">
        <v>58</v>
      </c>
      <c r="E3" s="39" t="s">
        <v>59</v>
      </c>
      <c r="F3" s="39" t="s">
        <v>51</v>
      </c>
      <c r="G3" s="39" t="s">
        <v>60</v>
      </c>
      <c r="H3" s="39" t="s">
        <v>61</v>
      </c>
      <c r="I3" s="39" t="s">
        <v>62</v>
      </c>
      <c r="J3" s="39" t="s">
        <v>63</v>
      </c>
      <c r="K3" s="39" t="s">
        <v>64</v>
      </c>
      <c r="L3" s="39" t="s">
        <v>65</v>
      </c>
    </row>
    <row r="4" ht="17.05" customHeight="true" spans="1:12">
      <c r="A4" s="39" t="s">
        <v>66</v>
      </c>
      <c r="B4" s="39" t="s">
        <v>67</v>
      </c>
      <c r="C4" s="39" t="s">
        <v>68</v>
      </c>
      <c r="D4" s="39"/>
      <c r="E4" s="39"/>
      <c r="F4" s="39"/>
      <c r="G4" s="39"/>
      <c r="H4" s="39"/>
      <c r="I4" s="39"/>
      <c r="J4" s="39"/>
      <c r="K4" s="39"/>
      <c r="L4" s="39"/>
    </row>
    <row r="5" ht="17.05" customHeight="true" spans="1:12">
      <c r="A5" s="39"/>
      <c r="B5" s="39"/>
      <c r="C5" s="39"/>
      <c r="D5" s="24" t="s">
        <v>59</v>
      </c>
      <c r="E5" s="45">
        <v>346.42</v>
      </c>
      <c r="F5" s="45">
        <v>0</v>
      </c>
      <c r="G5" s="45">
        <v>346.42</v>
      </c>
      <c r="H5" s="45">
        <v>0</v>
      </c>
      <c r="I5" s="45">
        <v>0</v>
      </c>
      <c r="J5" s="45">
        <v>0</v>
      </c>
      <c r="K5" s="45">
        <v>0</v>
      </c>
      <c r="L5" s="45"/>
    </row>
    <row r="6" ht="17.05" customHeight="true" spans="1:12">
      <c r="A6" s="40" t="s">
        <v>69</v>
      </c>
      <c r="B6" s="40"/>
      <c r="C6" s="40"/>
      <c r="D6" s="25" t="s">
        <v>70</v>
      </c>
      <c r="E6" s="45">
        <v>271.48</v>
      </c>
      <c r="F6" s="45">
        <v>0</v>
      </c>
      <c r="G6" s="45">
        <v>271.48</v>
      </c>
      <c r="H6" s="45">
        <v>0</v>
      </c>
      <c r="I6" s="45">
        <v>0</v>
      </c>
      <c r="J6" s="45">
        <v>0</v>
      </c>
      <c r="K6" s="45">
        <v>0</v>
      </c>
      <c r="L6" s="45"/>
    </row>
    <row r="7" ht="17.05" customHeight="true" spans="1:12">
      <c r="A7" s="40"/>
      <c r="B7" s="40" t="s">
        <v>71</v>
      </c>
      <c r="C7" s="40"/>
      <c r="D7" s="25" t="s">
        <v>72</v>
      </c>
      <c r="E7" s="45">
        <v>221.06</v>
      </c>
      <c r="F7" s="45">
        <v>0</v>
      </c>
      <c r="G7" s="45">
        <v>221.06</v>
      </c>
      <c r="H7" s="45">
        <v>0</v>
      </c>
      <c r="I7" s="45">
        <v>0</v>
      </c>
      <c r="J7" s="45">
        <v>0</v>
      </c>
      <c r="K7" s="45">
        <v>0</v>
      </c>
      <c r="L7" s="45"/>
    </row>
    <row r="8" ht="17.05" customHeight="true" spans="1:12">
      <c r="A8" s="40"/>
      <c r="B8" s="40"/>
      <c r="C8" s="40" t="s">
        <v>73</v>
      </c>
      <c r="D8" s="25" t="s">
        <v>74</v>
      </c>
      <c r="E8" s="45">
        <v>203.06</v>
      </c>
      <c r="F8" s="45">
        <v>0</v>
      </c>
      <c r="G8" s="45">
        <v>203.06</v>
      </c>
      <c r="H8" s="45">
        <v>0</v>
      </c>
      <c r="I8" s="45">
        <v>0</v>
      </c>
      <c r="J8" s="45">
        <v>0</v>
      </c>
      <c r="K8" s="45">
        <v>0</v>
      </c>
      <c r="L8" s="45"/>
    </row>
    <row r="9" ht="17.05" customHeight="true" spans="1:12">
      <c r="A9" s="40"/>
      <c r="B9" s="40"/>
      <c r="C9" s="40" t="s">
        <v>75</v>
      </c>
      <c r="D9" s="25" t="s">
        <v>76</v>
      </c>
      <c r="E9" s="45">
        <v>18</v>
      </c>
      <c r="F9" s="45">
        <v>0</v>
      </c>
      <c r="G9" s="45">
        <v>18</v>
      </c>
      <c r="H9" s="45">
        <v>0</v>
      </c>
      <c r="I9" s="45">
        <v>0</v>
      </c>
      <c r="J9" s="45">
        <v>0</v>
      </c>
      <c r="K9" s="45">
        <v>0</v>
      </c>
      <c r="L9" s="45"/>
    </row>
    <row r="10" ht="17.05" customHeight="true" spans="1:12">
      <c r="A10" s="40"/>
      <c r="B10" s="40" t="s">
        <v>77</v>
      </c>
      <c r="C10" s="40"/>
      <c r="D10" s="25" t="s">
        <v>78</v>
      </c>
      <c r="E10" s="45">
        <v>44.8</v>
      </c>
      <c r="F10" s="45">
        <v>0</v>
      </c>
      <c r="G10" s="45">
        <v>44.8</v>
      </c>
      <c r="H10" s="45">
        <v>0</v>
      </c>
      <c r="I10" s="45">
        <v>0</v>
      </c>
      <c r="J10" s="45">
        <v>0</v>
      </c>
      <c r="K10" s="45">
        <v>0</v>
      </c>
      <c r="L10" s="45"/>
    </row>
    <row r="11" ht="17.05" customHeight="true" spans="1:12">
      <c r="A11" s="40"/>
      <c r="B11" s="40"/>
      <c r="C11" s="40" t="s">
        <v>79</v>
      </c>
      <c r="D11" s="25" t="s">
        <v>80</v>
      </c>
      <c r="E11" s="45">
        <v>44.8</v>
      </c>
      <c r="F11" s="45">
        <v>0</v>
      </c>
      <c r="G11" s="45">
        <v>44.8</v>
      </c>
      <c r="H11" s="45">
        <v>0</v>
      </c>
      <c r="I11" s="45">
        <v>0</v>
      </c>
      <c r="J11" s="45">
        <v>0</v>
      </c>
      <c r="K11" s="45">
        <v>0</v>
      </c>
      <c r="L11" s="45"/>
    </row>
    <row r="12" ht="17.05" customHeight="true" spans="1:12">
      <c r="A12" s="40"/>
      <c r="B12" s="40" t="s">
        <v>81</v>
      </c>
      <c r="C12" s="40"/>
      <c r="D12" s="25" t="s">
        <v>82</v>
      </c>
      <c r="E12" s="45">
        <v>5.6221</v>
      </c>
      <c r="F12" s="45">
        <v>0</v>
      </c>
      <c r="G12" s="45">
        <v>5.6221</v>
      </c>
      <c r="H12" s="45">
        <v>0</v>
      </c>
      <c r="I12" s="45">
        <v>0</v>
      </c>
      <c r="J12" s="45">
        <v>0</v>
      </c>
      <c r="K12" s="45">
        <v>0</v>
      </c>
      <c r="L12" s="45"/>
    </row>
    <row r="13" ht="17.05" customHeight="true" spans="1:12">
      <c r="A13" s="40"/>
      <c r="B13" s="40"/>
      <c r="C13" s="40" t="s">
        <v>83</v>
      </c>
      <c r="D13" s="25" t="s">
        <v>74</v>
      </c>
      <c r="E13" s="45">
        <v>5.6221</v>
      </c>
      <c r="F13" s="45">
        <v>0</v>
      </c>
      <c r="G13" s="45">
        <v>5.6221</v>
      </c>
      <c r="H13" s="45">
        <v>0</v>
      </c>
      <c r="I13" s="45">
        <v>0</v>
      </c>
      <c r="J13" s="45">
        <v>0</v>
      </c>
      <c r="K13" s="45">
        <v>0</v>
      </c>
      <c r="L13" s="45"/>
    </row>
    <row r="14" ht="17.05" customHeight="true" spans="1:12">
      <c r="A14" s="40" t="s">
        <v>84</v>
      </c>
      <c r="B14" s="40"/>
      <c r="C14" s="40"/>
      <c r="D14" s="25" t="s">
        <v>85</v>
      </c>
      <c r="E14" s="45">
        <v>40.69614</v>
      </c>
      <c r="F14" s="45">
        <v>0</v>
      </c>
      <c r="G14" s="45">
        <v>40.69614</v>
      </c>
      <c r="H14" s="45">
        <v>0</v>
      </c>
      <c r="I14" s="45">
        <v>0</v>
      </c>
      <c r="J14" s="45">
        <v>0</v>
      </c>
      <c r="K14" s="45">
        <v>0</v>
      </c>
      <c r="L14" s="45"/>
    </row>
    <row r="15" ht="17.05" customHeight="true" spans="1:12">
      <c r="A15" s="40"/>
      <c r="B15" s="40" t="s">
        <v>86</v>
      </c>
      <c r="C15" s="40"/>
      <c r="D15" s="25" t="s">
        <v>87</v>
      </c>
      <c r="E15" s="45">
        <v>40.69614</v>
      </c>
      <c r="F15" s="45">
        <v>0</v>
      </c>
      <c r="G15" s="45">
        <v>40.69614</v>
      </c>
      <c r="H15" s="45">
        <v>0</v>
      </c>
      <c r="I15" s="45">
        <v>0</v>
      </c>
      <c r="J15" s="45">
        <v>0</v>
      </c>
      <c r="K15" s="45">
        <v>0</v>
      </c>
      <c r="L15" s="45"/>
    </row>
    <row r="16" ht="17.05" customHeight="true" spans="1:12">
      <c r="A16" s="40"/>
      <c r="B16" s="40"/>
      <c r="C16" s="40" t="s">
        <v>88</v>
      </c>
      <c r="D16" s="25" t="s">
        <v>89</v>
      </c>
      <c r="E16" s="45">
        <v>18.19614</v>
      </c>
      <c r="F16" s="45">
        <v>0</v>
      </c>
      <c r="G16" s="45">
        <v>18.19614</v>
      </c>
      <c r="H16" s="45">
        <v>0</v>
      </c>
      <c r="I16" s="45">
        <v>0</v>
      </c>
      <c r="J16" s="45">
        <v>0</v>
      </c>
      <c r="K16" s="45">
        <v>0</v>
      </c>
      <c r="L16" s="45"/>
    </row>
    <row r="17" ht="17.05" customHeight="true" spans="1:12">
      <c r="A17" s="40"/>
      <c r="B17" s="40"/>
      <c r="C17" s="40" t="s">
        <v>90</v>
      </c>
      <c r="D17" s="25" t="s">
        <v>91</v>
      </c>
      <c r="E17" s="45">
        <v>22.5</v>
      </c>
      <c r="F17" s="45">
        <v>0</v>
      </c>
      <c r="G17" s="45">
        <v>22.5</v>
      </c>
      <c r="H17" s="45">
        <v>0</v>
      </c>
      <c r="I17" s="45">
        <v>0</v>
      </c>
      <c r="J17" s="45">
        <v>0</v>
      </c>
      <c r="K17" s="45">
        <v>0</v>
      </c>
      <c r="L17" s="45"/>
    </row>
    <row r="18" ht="17.05" customHeight="true" spans="1:12">
      <c r="A18" s="40" t="s">
        <v>92</v>
      </c>
      <c r="B18" s="40"/>
      <c r="C18" s="40"/>
      <c r="D18" s="25" t="s">
        <v>93</v>
      </c>
      <c r="E18" s="45">
        <v>14.381296</v>
      </c>
      <c r="F18" s="45">
        <v>0</v>
      </c>
      <c r="G18" s="45">
        <v>14.381296</v>
      </c>
      <c r="H18" s="45">
        <v>0</v>
      </c>
      <c r="I18" s="45">
        <v>0</v>
      </c>
      <c r="J18" s="45">
        <v>0</v>
      </c>
      <c r="K18" s="45">
        <v>0</v>
      </c>
      <c r="L18" s="45"/>
    </row>
    <row r="19" ht="17.05" customHeight="true" spans="1:12">
      <c r="A19" s="40"/>
      <c r="B19" s="40" t="s">
        <v>94</v>
      </c>
      <c r="C19" s="40"/>
      <c r="D19" s="25" t="s">
        <v>95</v>
      </c>
      <c r="E19" s="45">
        <v>14.381296</v>
      </c>
      <c r="F19" s="45">
        <v>0</v>
      </c>
      <c r="G19" s="45">
        <v>14.381296</v>
      </c>
      <c r="H19" s="45">
        <v>0</v>
      </c>
      <c r="I19" s="45">
        <v>0</v>
      </c>
      <c r="J19" s="45">
        <v>0</v>
      </c>
      <c r="K19" s="45">
        <v>0</v>
      </c>
      <c r="L19" s="45"/>
    </row>
    <row r="20" ht="17.05" customHeight="true" spans="1:12">
      <c r="A20" s="40"/>
      <c r="B20" s="40"/>
      <c r="C20" s="40" t="s">
        <v>96</v>
      </c>
      <c r="D20" s="25" t="s">
        <v>97</v>
      </c>
      <c r="E20" s="45">
        <v>8.881887</v>
      </c>
      <c r="F20" s="45">
        <v>0</v>
      </c>
      <c r="G20" s="45">
        <v>8.881887</v>
      </c>
      <c r="H20" s="45">
        <v>0</v>
      </c>
      <c r="I20" s="45">
        <v>0</v>
      </c>
      <c r="J20" s="45">
        <v>0</v>
      </c>
      <c r="K20" s="45">
        <v>0</v>
      </c>
      <c r="L20" s="45"/>
    </row>
    <row r="21" ht="17.05" customHeight="true" spans="1:12">
      <c r="A21" s="40"/>
      <c r="B21" s="40"/>
      <c r="C21" s="40" t="s">
        <v>98</v>
      </c>
      <c r="D21" s="25" t="s">
        <v>99</v>
      </c>
      <c r="E21" s="45">
        <v>5.499409</v>
      </c>
      <c r="F21" s="45">
        <v>0</v>
      </c>
      <c r="G21" s="45">
        <v>5.499409</v>
      </c>
      <c r="H21" s="45">
        <v>0</v>
      </c>
      <c r="I21" s="45">
        <v>0</v>
      </c>
      <c r="J21" s="45">
        <v>0</v>
      </c>
      <c r="K21" s="45">
        <v>0</v>
      </c>
      <c r="L21" s="45"/>
    </row>
    <row r="22" ht="17.05" customHeight="true" spans="1:12">
      <c r="A22" s="40" t="s">
        <v>100</v>
      </c>
      <c r="B22" s="40"/>
      <c r="C22" s="40"/>
      <c r="D22" s="25" t="s">
        <v>101</v>
      </c>
      <c r="E22" s="45">
        <v>19.86088</v>
      </c>
      <c r="F22" s="45">
        <v>0</v>
      </c>
      <c r="G22" s="45">
        <v>19.86088</v>
      </c>
      <c r="H22" s="45">
        <v>0</v>
      </c>
      <c r="I22" s="45">
        <v>0</v>
      </c>
      <c r="J22" s="45">
        <v>0</v>
      </c>
      <c r="K22" s="45">
        <v>0</v>
      </c>
      <c r="L22" s="45"/>
    </row>
    <row r="23" ht="17.05" customHeight="true" spans="1:12">
      <c r="A23" s="40"/>
      <c r="B23" s="40" t="s">
        <v>102</v>
      </c>
      <c r="C23" s="40"/>
      <c r="D23" s="25" t="s">
        <v>103</v>
      </c>
      <c r="E23" s="45">
        <v>19.86088</v>
      </c>
      <c r="F23" s="45">
        <v>0</v>
      </c>
      <c r="G23" s="45">
        <v>19.86088</v>
      </c>
      <c r="H23" s="45">
        <v>0</v>
      </c>
      <c r="I23" s="45">
        <v>0</v>
      </c>
      <c r="J23" s="45">
        <v>0</v>
      </c>
      <c r="K23" s="45">
        <v>0</v>
      </c>
      <c r="L23" s="45"/>
    </row>
    <row r="24" ht="19.55" customHeight="true" spans="1:12">
      <c r="A24" s="40"/>
      <c r="B24" s="40"/>
      <c r="C24" s="40" t="s">
        <v>104</v>
      </c>
      <c r="D24" s="25" t="s">
        <v>105</v>
      </c>
      <c r="E24" s="45">
        <v>19.86088</v>
      </c>
      <c r="F24" s="45">
        <v>0</v>
      </c>
      <c r="G24" s="45">
        <v>19.86088</v>
      </c>
      <c r="H24" s="45">
        <v>0</v>
      </c>
      <c r="I24" s="45">
        <v>0</v>
      </c>
      <c r="J24" s="45">
        <v>0</v>
      </c>
      <c r="K24" s="45">
        <v>0</v>
      </c>
      <c r="L24" s="45"/>
    </row>
  </sheetData>
  <mergeCells count="11">
    <mergeCell ref="A1:L1"/>
    <mergeCell ref="A3:C3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472222222222222" right="0.354166666666667" top="1" bottom="1" header="0.5" footer="0.5"/>
  <pageSetup paperSize="9" scale="7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24"/>
  <sheetViews>
    <sheetView workbookViewId="0">
      <selection activeCell="T21" sqref="T21"/>
    </sheetView>
  </sheetViews>
  <sheetFormatPr defaultColWidth="10" defaultRowHeight="14.25"/>
  <cols>
    <col min="1" max="1" width="4.61666666666667" customWidth="true"/>
    <col min="2" max="2" width="6.15" customWidth="true"/>
    <col min="3" max="3" width="7.69166666666667" customWidth="true"/>
    <col min="4" max="4" width="25.6416666666667" customWidth="true"/>
    <col min="5" max="5" width="11.125" customWidth="true"/>
    <col min="6" max="18" width="10.625" customWidth="true"/>
  </cols>
  <sheetData>
    <row r="1" ht="22.75" customHeight="true" spans="1:18">
      <c r="A1" s="44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ht="17.05" customHeight="true" spans="1:18">
      <c r="A2" s="38"/>
      <c r="D2" s="42"/>
      <c r="P2" s="42"/>
      <c r="R2" s="43" t="s">
        <v>6</v>
      </c>
    </row>
    <row r="3" ht="17.05" customHeight="true" spans="1:18">
      <c r="A3" s="39" t="s">
        <v>57</v>
      </c>
      <c r="B3" s="39"/>
      <c r="C3" s="39"/>
      <c r="D3" s="39" t="s">
        <v>58</v>
      </c>
      <c r="E3" s="39" t="s">
        <v>59</v>
      </c>
      <c r="F3" s="39" t="s">
        <v>107</v>
      </c>
      <c r="G3" s="39"/>
      <c r="H3" s="39" t="s">
        <v>108</v>
      </c>
      <c r="I3" s="39"/>
      <c r="J3" s="39" t="s">
        <v>109</v>
      </c>
      <c r="K3" s="39"/>
      <c r="L3" s="39" t="s">
        <v>110</v>
      </c>
      <c r="M3" s="39"/>
      <c r="N3" s="39" t="s">
        <v>111</v>
      </c>
      <c r="O3" s="39"/>
      <c r="P3" s="39" t="s">
        <v>51</v>
      </c>
      <c r="Q3" s="39"/>
      <c r="R3" s="39" t="s">
        <v>65</v>
      </c>
    </row>
    <row r="4" ht="17.05" customHeight="true" spans="1:18">
      <c r="A4" s="39" t="s">
        <v>66</v>
      </c>
      <c r="B4" s="39" t="s">
        <v>67</v>
      </c>
      <c r="C4" s="39" t="s">
        <v>68</v>
      </c>
      <c r="D4" s="39"/>
      <c r="E4" s="39"/>
      <c r="F4" s="39" t="s">
        <v>112</v>
      </c>
      <c r="G4" s="39" t="s">
        <v>113</v>
      </c>
      <c r="H4" s="39" t="s">
        <v>112</v>
      </c>
      <c r="I4" s="39" t="s">
        <v>113</v>
      </c>
      <c r="J4" s="39" t="s">
        <v>112</v>
      </c>
      <c r="K4" s="39" t="s">
        <v>113</v>
      </c>
      <c r="L4" s="39" t="s">
        <v>112</v>
      </c>
      <c r="M4" s="39" t="s">
        <v>113</v>
      </c>
      <c r="N4" s="39" t="s">
        <v>112</v>
      </c>
      <c r="O4" s="39" t="s">
        <v>113</v>
      </c>
      <c r="P4" s="39" t="s">
        <v>112</v>
      </c>
      <c r="Q4" s="39" t="s">
        <v>113</v>
      </c>
      <c r="R4" s="39"/>
    </row>
    <row r="5" ht="17.05" customHeight="true" spans="1:18">
      <c r="A5" s="39"/>
      <c r="B5" s="39"/>
      <c r="C5" s="39"/>
      <c r="D5" s="24" t="s">
        <v>59</v>
      </c>
      <c r="E5" s="45">
        <v>346.42</v>
      </c>
      <c r="F5" s="45">
        <v>283.62</v>
      </c>
      <c r="G5" s="45">
        <v>62.8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/>
    </row>
    <row r="6" ht="17.05" customHeight="true" spans="1:18">
      <c r="A6" s="40" t="s">
        <v>69</v>
      </c>
      <c r="B6" s="40"/>
      <c r="C6" s="40"/>
      <c r="D6" s="25" t="s">
        <v>70</v>
      </c>
      <c r="E6" s="45">
        <v>271.48</v>
      </c>
      <c r="F6" s="45">
        <v>208.68</v>
      </c>
      <c r="G6" s="45">
        <v>62.8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/>
    </row>
    <row r="7" ht="17.05" customHeight="true" spans="1:18">
      <c r="A7" s="40"/>
      <c r="B7" s="40" t="s">
        <v>81</v>
      </c>
      <c r="C7" s="40"/>
      <c r="D7" s="25" t="s">
        <v>82</v>
      </c>
      <c r="E7" s="45">
        <v>5.6221</v>
      </c>
      <c r="F7" s="45">
        <v>5.6221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/>
    </row>
    <row r="8" ht="17.05" customHeight="true" spans="1:18">
      <c r="A8" s="40"/>
      <c r="B8" s="40"/>
      <c r="C8" s="40" t="s">
        <v>83</v>
      </c>
      <c r="D8" s="25" t="s">
        <v>74</v>
      </c>
      <c r="E8" s="45">
        <v>5.6221</v>
      </c>
      <c r="F8" s="45">
        <v>5.6221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/>
    </row>
    <row r="9" ht="17.05" customHeight="true" spans="1:18">
      <c r="A9" s="40"/>
      <c r="B9" s="40" t="s">
        <v>71</v>
      </c>
      <c r="C9" s="40"/>
      <c r="D9" s="25" t="s">
        <v>72</v>
      </c>
      <c r="E9" s="45">
        <v>221.443638</v>
      </c>
      <c r="F9" s="45">
        <v>203.443638</v>
      </c>
      <c r="G9" s="45">
        <v>18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/>
    </row>
    <row r="10" ht="17.05" customHeight="true" spans="1:18">
      <c r="A10" s="40"/>
      <c r="B10" s="40"/>
      <c r="C10" s="40" t="s">
        <v>73</v>
      </c>
      <c r="D10" s="25" t="s">
        <v>74</v>
      </c>
      <c r="E10" s="45">
        <v>203.443638</v>
      </c>
      <c r="F10" s="45">
        <v>203.443638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/>
    </row>
    <row r="11" ht="17.05" customHeight="true" spans="1:18">
      <c r="A11" s="40"/>
      <c r="B11" s="40"/>
      <c r="C11" s="40" t="s">
        <v>75</v>
      </c>
      <c r="D11" s="25" t="s">
        <v>76</v>
      </c>
      <c r="E11" s="45">
        <v>18</v>
      </c>
      <c r="F11" s="45">
        <v>0</v>
      </c>
      <c r="G11" s="45">
        <v>18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/>
    </row>
    <row r="12" ht="17.05" customHeight="true" spans="1:18">
      <c r="A12" s="40"/>
      <c r="B12" s="40" t="s">
        <v>77</v>
      </c>
      <c r="C12" s="40"/>
      <c r="D12" s="25" t="s">
        <v>78</v>
      </c>
      <c r="E12" s="45">
        <v>44.8</v>
      </c>
      <c r="F12" s="45">
        <v>0</v>
      </c>
      <c r="G12" s="45">
        <v>44.8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/>
    </row>
    <row r="13" ht="17.05" customHeight="true" spans="1:18">
      <c r="A13" s="40"/>
      <c r="B13" s="40"/>
      <c r="C13" s="40" t="s">
        <v>79</v>
      </c>
      <c r="D13" s="25" t="s">
        <v>80</v>
      </c>
      <c r="E13" s="45">
        <v>44.8</v>
      </c>
      <c r="F13" s="45">
        <v>0</v>
      </c>
      <c r="G13" s="45">
        <v>44.8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/>
    </row>
    <row r="14" ht="17.05" customHeight="true" spans="1:18">
      <c r="A14" s="40" t="s">
        <v>100</v>
      </c>
      <c r="B14" s="40"/>
      <c r="C14" s="40"/>
      <c r="D14" s="25" t="s">
        <v>101</v>
      </c>
      <c r="E14" s="45">
        <v>19.86088</v>
      </c>
      <c r="F14" s="45">
        <v>19.86088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/>
    </row>
    <row r="15" ht="17.05" customHeight="true" spans="1:18">
      <c r="A15" s="40"/>
      <c r="B15" s="40" t="s">
        <v>102</v>
      </c>
      <c r="C15" s="40"/>
      <c r="D15" s="25" t="s">
        <v>103</v>
      </c>
      <c r="E15" s="45">
        <v>19.86088</v>
      </c>
      <c r="F15" s="45">
        <v>19.86088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/>
    </row>
    <row r="16" ht="19.55" customHeight="true" spans="1:18">
      <c r="A16" s="40"/>
      <c r="B16" s="40"/>
      <c r="C16" s="40" t="s">
        <v>104</v>
      </c>
      <c r="D16" s="25" t="s">
        <v>105</v>
      </c>
      <c r="E16" s="45">
        <v>19.86088</v>
      </c>
      <c r="F16" s="45">
        <v>19.86088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/>
    </row>
    <row r="17" ht="17.05" customHeight="true" spans="1:18">
      <c r="A17" s="40" t="s">
        <v>92</v>
      </c>
      <c r="B17" s="40"/>
      <c r="C17" s="40"/>
      <c r="D17" s="25" t="s">
        <v>93</v>
      </c>
      <c r="E17" s="45">
        <v>14.381296</v>
      </c>
      <c r="F17" s="45">
        <v>14.381296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/>
    </row>
    <row r="18" ht="17.05" customHeight="true" spans="1:18">
      <c r="A18" s="40"/>
      <c r="B18" s="40" t="s">
        <v>94</v>
      </c>
      <c r="C18" s="40"/>
      <c r="D18" s="25" t="s">
        <v>95</v>
      </c>
      <c r="E18" s="45">
        <v>14.381296</v>
      </c>
      <c r="F18" s="45">
        <v>14.381296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/>
    </row>
    <row r="19" ht="17.05" customHeight="true" spans="1:18">
      <c r="A19" s="40"/>
      <c r="B19" s="40"/>
      <c r="C19" s="40" t="s">
        <v>96</v>
      </c>
      <c r="D19" s="25" t="s">
        <v>97</v>
      </c>
      <c r="E19" s="45">
        <v>8.881887</v>
      </c>
      <c r="F19" s="45">
        <v>8.881887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/>
    </row>
    <row r="20" ht="17.05" customHeight="true" spans="1:18">
      <c r="A20" s="40"/>
      <c r="B20" s="40"/>
      <c r="C20" s="40" t="s">
        <v>98</v>
      </c>
      <c r="D20" s="25" t="s">
        <v>99</v>
      </c>
      <c r="E20" s="45">
        <v>5.499409</v>
      </c>
      <c r="F20" s="45">
        <v>5.499409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/>
    </row>
    <row r="21" ht="17.05" customHeight="true" spans="1:18">
      <c r="A21" s="40" t="s">
        <v>84</v>
      </c>
      <c r="B21" s="40"/>
      <c r="C21" s="40"/>
      <c r="D21" s="25" t="s">
        <v>85</v>
      </c>
      <c r="E21" s="45">
        <v>40.69614</v>
      </c>
      <c r="F21" s="45">
        <v>40.69614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/>
    </row>
    <row r="22" ht="17.05" customHeight="true" spans="1:18">
      <c r="A22" s="40"/>
      <c r="B22" s="40" t="s">
        <v>86</v>
      </c>
      <c r="C22" s="40"/>
      <c r="D22" s="25" t="s">
        <v>87</v>
      </c>
      <c r="E22" s="45">
        <v>40.69614</v>
      </c>
      <c r="F22" s="45">
        <v>40.69614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/>
    </row>
    <row r="23" ht="17.05" customHeight="true" spans="1:18">
      <c r="A23" s="40"/>
      <c r="B23" s="40"/>
      <c r="C23" s="40" t="s">
        <v>88</v>
      </c>
      <c r="D23" s="25" t="s">
        <v>89</v>
      </c>
      <c r="E23" s="45">
        <v>18.19614</v>
      </c>
      <c r="F23" s="45">
        <v>18.19614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/>
    </row>
    <row r="24" ht="17.05" customHeight="true" spans="1:18">
      <c r="A24" s="40"/>
      <c r="B24" s="40"/>
      <c r="C24" s="40" t="s">
        <v>90</v>
      </c>
      <c r="D24" s="25" t="s">
        <v>91</v>
      </c>
      <c r="E24" s="45">
        <v>22.5</v>
      </c>
      <c r="F24" s="45">
        <v>22.5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/>
    </row>
  </sheetData>
  <mergeCells count="11">
    <mergeCell ref="A1:R1"/>
    <mergeCell ref="A3:C3"/>
    <mergeCell ref="F3:G3"/>
    <mergeCell ref="H3:I3"/>
    <mergeCell ref="J3:K3"/>
    <mergeCell ref="L3:M3"/>
    <mergeCell ref="N3:O3"/>
    <mergeCell ref="P3:Q3"/>
    <mergeCell ref="D3:D4"/>
    <mergeCell ref="E3:E4"/>
    <mergeCell ref="R3:R4"/>
  </mergeCells>
  <pageMargins left="0.432638888888889" right="0.196527777777778" top="1" bottom="1" header="0.5" footer="0.5"/>
  <pageSetup paperSize="9" scale="7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6"/>
  <sheetViews>
    <sheetView workbookViewId="0">
      <selection activeCell="A4" sqref="A$1:A$1048576"/>
    </sheetView>
  </sheetViews>
  <sheetFormatPr defaultColWidth="10" defaultRowHeight="14.25" outlineLevelCol="4"/>
  <cols>
    <col min="1" max="1" width="26.525" customWidth="true"/>
    <col min="2" max="2" width="15.0166666666667" customWidth="true"/>
    <col min="3" max="3" width="30.4333333333333" customWidth="true"/>
    <col min="4" max="4" width="14.475" customWidth="true"/>
    <col min="5" max="5" width="9.76666666666667" customWidth="true"/>
  </cols>
  <sheetData>
    <row r="1" customFormat="true" ht="22.75" customHeight="true" spans="1:4">
      <c r="A1" s="44" t="s">
        <v>114</v>
      </c>
      <c r="B1" s="44"/>
      <c r="C1" s="44"/>
      <c r="D1" s="44"/>
    </row>
    <row r="2" ht="17.05" customHeight="true" spans="1:5">
      <c r="A2" s="38"/>
      <c r="B2" s="38"/>
      <c r="C2" s="38"/>
      <c r="D2" s="43" t="s">
        <v>6</v>
      </c>
      <c r="E2" s="43"/>
    </row>
    <row r="3" ht="17.05" customHeight="true" spans="1:5">
      <c r="A3" s="39" t="s">
        <v>7</v>
      </c>
      <c r="B3" s="39"/>
      <c r="C3" s="39" t="s">
        <v>8</v>
      </c>
      <c r="D3" s="39"/>
      <c r="E3" s="39" t="s">
        <v>65</v>
      </c>
    </row>
    <row r="4" ht="17.05" customHeight="true" spans="1:5">
      <c r="A4" s="39" t="s">
        <v>115</v>
      </c>
      <c r="B4" s="39" t="s">
        <v>10</v>
      </c>
      <c r="C4" s="39" t="s">
        <v>115</v>
      </c>
      <c r="D4" s="39" t="s">
        <v>10</v>
      </c>
      <c r="E4" s="39"/>
    </row>
    <row r="5" ht="17.05" customHeight="true" spans="1:5">
      <c r="A5" s="25" t="s">
        <v>116</v>
      </c>
      <c r="B5" s="45">
        <v>346.42</v>
      </c>
      <c r="C5" s="25" t="s">
        <v>12</v>
      </c>
      <c r="D5" s="45">
        <v>271.48</v>
      </c>
      <c r="E5" s="25"/>
    </row>
    <row r="6" ht="17.05" customHeight="true" spans="1:5">
      <c r="A6" s="25" t="s">
        <v>117</v>
      </c>
      <c r="B6" s="45">
        <v>346.42</v>
      </c>
      <c r="C6" s="25" t="s">
        <v>14</v>
      </c>
      <c r="D6" s="45">
        <v>0</v>
      </c>
      <c r="E6" s="25"/>
    </row>
    <row r="7" ht="17.05" customHeight="true" spans="1:5">
      <c r="A7" s="25" t="s">
        <v>118</v>
      </c>
      <c r="B7" s="45">
        <v>0</v>
      </c>
      <c r="C7" s="25" t="s">
        <v>16</v>
      </c>
      <c r="D7" s="45">
        <v>0</v>
      </c>
      <c r="E7" s="25"/>
    </row>
    <row r="8" ht="17.05" customHeight="true" spans="1:5">
      <c r="A8" s="25" t="s">
        <v>119</v>
      </c>
      <c r="B8" s="45">
        <v>0</v>
      </c>
      <c r="C8" s="25" t="s">
        <v>18</v>
      </c>
      <c r="D8" s="45">
        <v>0</v>
      </c>
      <c r="E8" s="25"/>
    </row>
    <row r="9" ht="17.05" customHeight="true" spans="1:5">
      <c r="A9" s="25"/>
      <c r="B9" s="45"/>
      <c r="C9" s="25" t="s">
        <v>20</v>
      </c>
      <c r="D9" s="45">
        <v>0</v>
      </c>
      <c r="E9" s="25"/>
    </row>
    <row r="10" ht="17.05" customHeight="true" spans="1:5">
      <c r="A10" s="25"/>
      <c r="B10" s="45"/>
      <c r="C10" s="25" t="s">
        <v>22</v>
      </c>
      <c r="D10" s="45">
        <v>0</v>
      </c>
      <c r="E10" s="25"/>
    </row>
    <row r="11" ht="17.05" customHeight="true" spans="1:5">
      <c r="A11" s="25"/>
      <c r="B11" s="45"/>
      <c r="C11" s="25" t="s">
        <v>24</v>
      </c>
      <c r="D11" s="45">
        <v>0</v>
      </c>
      <c r="E11" s="25"/>
    </row>
    <row r="12" ht="17.05" customHeight="true" spans="1:5">
      <c r="A12" s="25"/>
      <c r="B12" s="45"/>
      <c r="C12" s="25" t="s">
        <v>26</v>
      </c>
      <c r="D12" s="45">
        <v>19.86088</v>
      </c>
      <c r="E12" s="25"/>
    </row>
    <row r="13" ht="17.05" customHeight="true" spans="1:5">
      <c r="A13" s="25"/>
      <c r="B13" s="45"/>
      <c r="C13" s="25" t="s">
        <v>28</v>
      </c>
      <c r="D13" s="45">
        <v>14.381296</v>
      </c>
      <c r="E13" s="25"/>
    </row>
    <row r="14" ht="17.05" customHeight="true" spans="1:5">
      <c r="A14" s="25"/>
      <c r="B14" s="45"/>
      <c r="C14" s="25" t="s">
        <v>30</v>
      </c>
      <c r="D14" s="45">
        <v>0</v>
      </c>
      <c r="E14" s="25"/>
    </row>
    <row r="15" ht="17.05" customHeight="true" spans="1:5">
      <c r="A15" s="25"/>
      <c r="B15" s="45"/>
      <c r="C15" s="25" t="s">
        <v>31</v>
      </c>
      <c r="D15" s="45">
        <v>0</v>
      </c>
      <c r="E15" s="25"/>
    </row>
    <row r="16" ht="17.05" customHeight="true" spans="1:5">
      <c r="A16" s="25"/>
      <c r="B16" s="45"/>
      <c r="C16" s="25" t="s">
        <v>32</v>
      </c>
      <c r="D16" s="45">
        <v>0</v>
      </c>
      <c r="E16" s="25"/>
    </row>
    <row r="17" ht="17.05" customHeight="true" spans="1:5">
      <c r="A17" s="25"/>
      <c r="B17" s="45"/>
      <c r="C17" s="25" t="s">
        <v>33</v>
      </c>
      <c r="D17" s="45">
        <v>0</v>
      </c>
      <c r="E17" s="25"/>
    </row>
    <row r="18" ht="17.05" customHeight="true" spans="1:5">
      <c r="A18" s="25"/>
      <c r="B18" s="45"/>
      <c r="C18" s="25" t="s">
        <v>34</v>
      </c>
      <c r="D18" s="45">
        <v>0</v>
      </c>
      <c r="E18" s="25"/>
    </row>
    <row r="19" ht="17.05" customHeight="true" spans="1:5">
      <c r="A19" s="25"/>
      <c r="B19" s="45"/>
      <c r="C19" s="25" t="s">
        <v>35</v>
      </c>
      <c r="D19" s="45">
        <v>0</v>
      </c>
      <c r="E19" s="25"/>
    </row>
    <row r="20" ht="17.05" customHeight="true" spans="1:5">
      <c r="A20" s="25"/>
      <c r="B20" s="25"/>
      <c r="C20" s="25" t="s">
        <v>36</v>
      </c>
      <c r="D20" s="45">
        <v>0</v>
      </c>
      <c r="E20" s="25"/>
    </row>
    <row r="21" ht="17.05" customHeight="true" spans="1:5">
      <c r="A21" s="25"/>
      <c r="B21" s="25"/>
      <c r="C21" s="25" t="s">
        <v>37</v>
      </c>
      <c r="D21" s="45">
        <v>0</v>
      </c>
      <c r="E21" s="25"/>
    </row>
    <row r="22" ht="17.05" customHeight="true" spans="1:5">
      <c r="A22" s="25"/>
      <c r="B22" s="25"/>
      <c r="C22" s="25" t="s">
        <v>38</v>
      </c>
      <c r="D22" s="45">
        <v>0</v>
      </c>
      <c r="E22" s="25"/>
    </row>
    <row r="23" ht="17.05" customHeight="true" spans="1:5">
      <c r="A23" s="25"/>
      <c r="B23" s="25"/>
      <c r="C23" s="25" t="s">
        <v>39</v>
      </c>
      <c r="D23" s="45">
        <v>40.69614</v>
      </c>
      <c r="E23" s="25"/>
    </row>
    <row r="24" ht="17.05" customHeight="true" spans="1:5">
      <c r="A24" s="25"/>
      <c r="B24" s="25"/>
      <c r="C24" s="25" t="s">
        <v>40</v>
      </c>
      <c r="D24" s="45">
        <v>0</v>
      </c>
      <c r="E24" s="25"/>
    </row>
    <row r="25" ht="17.05" customHeight="true" spans="1:5">
      <c r="A25" s="25"/>
      <c r="B25" s="25"/>
      <c r="C25" s="25" t="s">
        <v>41</v>
      </c>
      <c r="D25" s="45">
        <v>0</v>
      </c>
      <c r="E25" s="25"/>
    </row>
    <row r="26" ht="17.05" customHeight="true" spans="1:5">
      <c r="A26" s="25"/>
      <c r="B26" s="25"/>
      <c r="C26" s="25" t="s">
        <v>42</v>
      </c>
      <c r="D26" s="45">
        <v>0</v>
      </c>
      <c r="E26" s="25"/>
    </row>
    <row r="27" ht="17.05" customHeight="true" spans="1:5">
      <c r="A27" s="25"/>
      <c r="B27" s="25"/>
      <c r="C27" s="25" t="s">
        <v>43</v>
      </c>
      <c r="D27" s="45">
        <v>0</v>
      </c>
      <c r="E27" s="25"/>
    </row>
    <row r="28" ht="17.05" customHeight="true" spans="1:5">
      <c r="A28" s="25"/>
      <c r="B28" s="25"/>
      <c r="C28" s="25" t="s">
        <v>44</v>
      </c>
      <c r="D28" s="45">
        <v>0</v>
      </c>
      <c r="E28" s="25"/>
    </row>
    <row r="29" ht="17.05" customHeight="true" spans="1:5">
      <c r="A29" s="25"/>
      <c r="B29" s="25"/>
      <c r="C29" s="25" t="s">
        <v>45</v>
      </c>
      <c r="D29" s="45">
        <v>0</v>
      </c>
      <c r="E29" s="25"/>
    </row>
    <row r="30" ht="17.05" customHeight="true" spans="1:5">
      <c r="A30" s="25"/>
      <c r="B30" s="25"/>
      <c r="C30" s="25" t="s">
        <v>46</v>
      </c>
      <c r="D30" s="45">
        <v>0</v>
      </c>
      <c r="E30" s="25"/>
    </row>
    <row r="31" ht="17.05" customHeight="true" spans="1:5">
      <c r="A31" s="25" t="s">
        <v>120</v>
      </c>
      <c r="B31" s="25"/>
      <c r="C31" s="25" t="s">
        <v>47</v>
      </c>
      <c r="D31" s="45">
        <v>0</v>
      </c>
      <c r="E31" s="25"/>
    </row>
    <row r="32" ht="17.05" customHeight="true" spans="1:5">
      <c r="A32" s="25" t="s">
        <v>121</v>
      </c>
      <c r="B32" s="25"/>
      <c r="C32" s="25" t="s">
        <v>48</v>
      </c>
      <c r="D32" s="45">
        <v>0</v>
      </c>
      <c r="E32" s="25"/>
    </row>
    <row r="33" ht="17.05" customHeight="true" spans="1:5">
      <c r="A33" s="25" t="s">
        <v>122</v>
      </c>
      <c r="B33" s="45"/>
      <c r="C33" s="40" t="s">
        <v>50</v>
      </c>
      <c r="D33" s="45">
        <v>346.42</v>
      </c>
      <c r="E33" s="25"/>
    </row>
    <row r="34" ht="17.05" customHeight="true" spans="1:5">
      <c r="A34" s="40" t="s">
        <v>123</v>
      </c>
      <c r="B34" s="26"/>
      <c r="C34" s="25" t="s">
        <v>52</v>
      </c>
      <c r="D34" s="45"/>
      <c r="E34" s="25"/>
    </row>
    <row r="35" ht="17.05" customHeight="true" spans="1:5">
      <c r="A35" s="24" t="s">
        <v>124</v>
      </c>
      <c r="B35" s="45">
        <f>B5+B31</f>
        <v>346.42</v>
      </c>
      <c r="C35" s="24" t="s">
        <v>125</v>
      </c>
      <c r="D35" s="45">
        <f>D33+D34</f>
        <v>346.42</v>
      </c>
      <c r="E35" s="25"/>
    </row>
    <row r="36" customFormat="true" ht="17.05" customHeight="true" spans="1:4">
      <c r="A36" s="42" t="s">
        <v>126</v>
      </c>
      <c r="B36" s="42"/>
      <c r="C36" s="42"/>
      <c r="D36" s="42"/>
    </row>
  </sheetData>
  <mergeCells count="7">
    <mergeCell ref="A1:D1"/>
    <mergeCell ref="A2:C2"/>
    <mergeCell ref="D2:E2"/>
    <mergeCell ref="A3:B3"/>
    <mergeCell ref="C3:D3"/>
    <mergeCell ref="A36:D36"/>
    <mergeCell ref="E3:E4"/>
  </mergeCells>
  <pageMargins left="0.511805555555556" right="0.432638888888889" top="1" bottom="1" header="0.5" footer="0.5"/>
  <pageSetup paperSize="9" scale="9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workbookViewId="0">
      <selection activeCell="F21" sqref="F6 F14 F17 F21"/>
    </sheetView>
  </sheetViews>
  <sheetFormatPr defaultColWidth="10" defaultRowHeight="14.25"/>
  <cols>
    <col min="1" max="1" width="4.61666666666667" customWidth="true"/>
    <col min="2" max="2" width="6.15" customWidth="true"/>
    <col min="3" max="3" width="7.69166666666667" customWidth="true"/>
    <col min="4" max="4" width="27.5833333333333" customWidth="true"/>
    <col min="5" max="9" width="17.95" customWidth="true"/>
    <col min="10" max="10" width="18.6083333333333" customWidth="true"/>
  </cols>
  <sheetData>
    <row r="1" ht="22.75" customHeight="true" spans="1:10">
      <c r="A1" s="44" t="s">
        <v>127</v>
      </c>
      <c r="B1" s="44"/>
      <c r="C1" s="44"/>
      <c r="D1" s="44"/>
      <c r="E1" s="44"/>
      <c r="F1" s="44"/>
      <c r="G1" s="44"/>
      <c r="H1" s="44"/>
      <c r="I1" s="44"/>
      <c r="J1" s="44"/>
    </row>
    <row r="2" ht="17.05" customHeight="true" spans="1:10">
      <c r="A2" s="38"/>
      <c r="D2" s="42"/>
      <c r="J2" s="43" t="s">
        <v>6</v>
      </c>
    </row>
    <row r="3" ht="17.05" customHeight="true" spans="1:10">
      <c r="A3" s="39" t="s">
        <v>57</v>
      </c>
      <c r="B3" s="39"/>
      <c r="C3" s="39"/>
      <c r="D3" s="39" t="s">
        <v>58</v>
      </c>
      <c r="E3" s="39" t="s">
        <v>59</v>
      </c>
      <c r="F3" s="39" t="s">
        <v>112</v>
      </c>
      <c r="G3" s="39" t="s">
        <v>113</v>
      </c>
      <c r="H3" s="39"/>
      <c r="I3" s="39"/>
      <c r="J3" s="39" t="s">
        <v>65</v>
      </c>
    </row>
    <row r="4" ht="17.05" customHeight="true" spans="1:10">
      <c r="A4" s="39" t="s">
        <v>66</v>
      </c>
      <c r="B4" s="39" t="s">
        <v>67</v>
      </c>
      <c r="C4" s="39" t="s">
        <v>68</v>
      </c>
      <c r="D4" s="39"/>
      <c r="E4" s="39"/>
      <c r="F4" s="39"/>
      <c r="G4" s="39" t="s">
        <v>128</v>
      </c>
      <c r="H4" s="39" t="s">
        <v>129</v>
      </c>
      <c r="I4" s="39" t="s">
        <v>130</v>
      </c>
      <c r="J4" s="39"/>
    </row>
    <row r="5" ht="17.05" customHeight="true" spans="1:10">
      <c r="A5" s="39"/>
      <c r="B5" s="39"/>
      <c r="C5" s="39"/>
      <c r="D5" s="24" t="s">
        <v>59</v>
      </c>
      <c r="E5" s="45">
        <v>346.42</v>
      </c>
      <c r="F5" s="45">
        <v>283.62</v>
      </c>
      <c r="G5" s="45">
        <v>62.8</v>
      </c>
      <c r="H5" s="45">
        <v>62.8</v>
      </c>
      <c r="I5" s="45">
        <v>0</v>
      </c>
      <c r="J5" s="45"/>
    </row>
    <row r="6" ht="17.05" customHeight="true" spans="1:10">
      <c r="A6" s="40" t="s">
        <v>69</v>
      </c>
      <c r="B6" s="40"/>
      <c r="C6" s="40"/>
      <c r="D6" s="25" t="s">
        <v>70</v>
      </c>
      <c r="E6" s="45">
        <v>271.48</v>
      </c>
      <c r="F6" s="45">
        <v>208.68</v>
      </c>
      <c r="G6" s="45">
        <v>62.8</v>
      </c>
      <c r="H6" s="45">
        <v>62.8</v>
      </c>
      <c r="I6" s="45">
        <v>0</v>
      </c>
      <c r="J6" s="45"/>
    </row>
    <row r="7" ht="17.05" customHeight="true" spans="1:10">
      <c r="A7" s="40"/>
      <c r="B7" s="40" t="s">
        <v>81</v>
      </c>
      <c r="C7" s="40"/>
      <c r="D7" s="25" t="s">
        <v>82</v>
      </c>
      <c r="E7" s="45">
        <v>5.6221</v>
      </c>
      <c r="F7" s="45">
        <v>5.6221</v>
      </c>
      <c r="G7" s="45">
        <v>0</v>
      </c>
      <c r="H7" s="45">
        <v>0</v>
      </c>
      <c r="I7" s="45">
        <v>0</v>
      </c>
      <c r="J7" s="45"/>
    </row>
    <row r="8" ht="17.05" customHeight="true" spans="1:10">
      <c r="A8" s="40"/>
      <c r="B8" s="40"/>
      <c r="C8" s="40" t="s">
        <v>83</v>
      </c>
      <c r="D8" s="25" t="s">
        <v>74</v>
      </c>
      <c r="E8" s="45">
        <v>5.6221</v>
      </c>
      <c r="F8" s="45">
        <v>5.6221</v>
      </c>
      <c r="G8" s="45">
        <v>0</v>
      </c>
      <c r="H8" s="45">
        <v>0</v>
      </c>
      <c r="I8" s="45">
        <v>0</v>
      </c>
      <c r="J8" s="45"/>
    </row>
    <row r="9" ht="17.05" customHeight="true" spans="1:10">
      <c r="A9" s="40"/>
      <c r="B9" s="40" t="s">
        <v>71</v>
      </c>
      <c r="C9" s="40"/>
      <c r="D9" s="25" t="s">
        <v>72</v>
      </c>
      <c r="E9" s="45">
        <v>221.443638</v>
      </c>
      <c r="F9" s="45">
        <v>203.443638</v>
      </c>
      <c r="G9" s="45">
        <v>18</v>
      </c>
      <c r="H9" s="45">
        <v>18</v>
      </c>
      <c r="I9" s="45">
        <v>0</v>
      </c>
      <c r="J9" s="45"/>
    </row>
    <row r="10" ht="17.05" customHeight="true" spans="1:10">
      <c r="A10" s="40"/>
      <c r="B10" s="40"/>
      <c r="C10" s="40" t="s">
        <v>73</v>
      </c>
      <c r="D10" s="25" t="s">
        <v>74</v>
      </c>
      <c r="E10" s="45">
        <v>203.443638</v>
      </c>
      <c r="F10" s="45">
        <v>203.443638</v>
      </c>
      <c r="G10" s="45">
        <v>0</v>
      </c>
      <c r="H10" s="45">
        <v>0</v>
      </c>
      <c r="I10" s="45">
        <v>0</v>
      </c>
      <c r="J10" s="45"/>
    </row>
    <row r="11" ht="17.05" customHeight="true" spans="1:10">
      <c r="A11" s="40"/>
      <c r="B11" s="40"/>
      <c r="C11" s="40" t="s">
        <v>75</v>
      </c>
      <c r="D11" s="25" t="s">
        <v>76</v>
      </c>
      <c r="E11" s="45">
        <v>18</v>
      </c>
      <c r="F11" s="45">
        <v>0</v>
      </c>
      <c r="G11" s="45">
        <v>18</v>
      </c>
      <c r="H11" s="45">
        <v>18</v>
      </c>
      <c r="I11" s="45">
        <v>0</v>
      </c>
      <c r="J11" s="45"/>
    </row>
    <row r="12" ht="17.05" customHeight="true" spans="1:10">
      <c r="A12" s="40"/>
      <c r="B12" s="40" t="s">
        <v>77</v>
      </c>
      <c r="C12" s="40"/>
      <c r="D12" s="25" t="s">
        <v>78</v>
      </c>
      <c r="E12" s="45">
        <v>44.8</v>
      </c>
      <c r="F12" s="45">
        <v>0</v>
      </c>
      <c r="G12" s="45">
        <v>44.8</v>
      </c>
      <c r="H12" s="45">
        <v>44.8</v>
      </c>
      <c r="I12" s="45">
        <v>0</v>
      </c>
      <c r="J12" s="45"/>
    </row>
    <row r="13" ht="17.05" customHeight="true" spans="1:10">
      <c r="A13" s="40"/>
      <c r="B13" s="40"/>
      <c r="C13" s="40" t="s">
        <v>79</v>
      </c>
      <c r="D13" s="25" t="s">
        <v>80</v>
      </c>
      <c r="E13" s="45">
        <v>44.8</v>
      </c>
      <c r="F13" s="45">
        <v>0</v>
      </c>
      <c r="G13" s="45">
        <v>44.8</v>
      </c>
      <c r="H13" s="45">
        <v>44.8</v>
      </c>
      <c r="I13" s="45">
        <v>0</v>
      </c>
      <c r="J13" s="45"/>
    </row>
    <row r="14" ht="17.05" customHeight="true" spans="1:10">
      <c r="A14" s="40" t="s">
        <v>100</v>
      </c>
      <c r="B14" s="40"/>
      <c r="C14" s="40"/>
      <c r="D14" s="25" t="s">
        <v>101</v>
      </c>
      <c r="E14" s="45">
        <v>19.86088</v>
      </c>
      <c r="F14" s="45">
        <v>19.86088</v>
      </c>
      <c r="G14" s="45">
        <v>0</v>
      </c>
      <c r="H14" s="45">
        <v>0</v>
      </c>
      <c r="I14" s="45">
        <v>0</v>
      </c>
      <c r="J14" s="45"/>
    </row>
    <row r="15" ht="17.05" customHeight="true" spans="1:10">
      <c r="A15" s="40"/>
      <c r="B15" s="40" t="s">
        <v>102</v>
      </c>
      <c r="C15" s="40"/>
      <c r="D15" s="25" t="s">
        <v>103</v>
      </c>
      <c r="E15" s="45">
        <v>19.86088</v>
      </c>
      <c r="F15" s="45">
        <v>19.86088</v>
      </c>
      <c r="G15" s="45">
        <v>0</v>
      </c>
      <c r="H15" s="45">
        <v>0</v>
      </c>
      <c r="I15" s="45">
        <v>0</v>
      </c>
      <c r="J15" s="45"/>
    </row>
    <row r="16" ht="19.55" customHeight="true" spans="1:10">
      <c r="A16" s="40"/>
      <c r="B16" s="40"/>
      <c r="C16" s="40" t="s">
        <v>104</v>
      </c>
      <c r="D16" s="25" t="s">
        <v>105</v>
      </c>
      <c r="E16" s="45">
        <v>19.86088</v>
      </c>
      <c r="F16" s="45">
        <v>19.86088</v>
      </c>
      <c r="G16" s="45">
        <v>0</v>
      </c>
      <c r="H16" s="45">
        <v>0</v>
      </c>
      <c r="I16" s="45">
        <v>0</v>
      </c>
      <c r="J16" s="45"/>
    </row>
    <row r="17" ht="17.05" customHeight="true" spans="1:10">
      <c r="A17" s="40" t="s">
        <v>92</v>
      </c>
      <c r="B17" s="40"/>
      <c r="C17" s="40"/>
      <c r="D17" s="25" t="s">
        <v>93</v>
      </c>
      <c r="E17" s="45">
        <v>14.381296</v>
      </c>
      <c r="F17" s="45">
        <v>14.381296</v>
      </c>
      <c r="G17" s="45">
        <v>0</v>
      </c>
      <c r="H17" s="45">
        <v>0</v>
      </c>
      <c r="I17" s="45">
        <v>0</v>
      </c>
      <c r="J17" s="45"/>
    </row>
    <row r="18" ht="17.05" customHeight="true" spans="1:10">
      <c r="A18" s="40"/>
      <c r="B18" s="40" t="s">
        <v>94</v>
      </c>
      <c r="C18" s="40"/>
      <c r="D18" s="25" t="s">
        <v>95</v>
      </c>
      <c r="E18" s="45">
        <v>14.381296</v>
      </c>
      <c r="F18" s="45">
        <v>14.381296</v>
      </c>
      <c r="G18" s="45">
        <v>0</v>
      </c>
      <c r="H18" s="45">
        <v>0</v>
      </c>
      <c r="I18" s="45">
        <v>0</v>
      </c>
      <c r="J18" s="45"/>
    </row>
    <row r="19" ht="17.05" customHeight="true" spans="1:10">
      <c r="A19" s="40"/>
      <c r="B19" s="40"/>
      <c r="C19" s="40" t="s">
        <v>96</v>
      </c>
      <c r="D19" s="25" t="s">
        <v>97</v>
      </c>
      <c r="E19" s="45">
        <v>8.881887</v>
      </c>
      <c r="F19" s="45">
        <v>8.881887</v>
      </c>
      <c r="G19" s="45">
        <v>0</v>
      </c>
      <c r="H19" s="45">
        <v>0</v>
      </c>
      <c r="I19" s="45">
        <v>0</v>
      </c>
      <c r="J19" s="45"/>
    </row>
    <row r="20" ht="17.05" customHeight="true" spans="1:10">
      <c r="A20" s="40"/>
      <c r="B20" s="40"/>
      <c r="C20" s="40" t="s">
        <v>98</v>
      </c>
      <c r="D20" s="25" t="s">
        <v>99</v>
      </c>
      <c r="E20" s="45">
        <v>5.499409</v>
      </c>
      <c r="F20" s="45">
        <v>5.499409</v>
      </c>
      <c r="G20" s="45">
        <v>0</v>
      </c>
      <c r="H20" s="45">
        <v>0</v>
      </c>
      <c r="I20" s="45">
        <v>0</v>
      </c>
      <c r="J20" s="45"/>
    </row>
    <row r="21" ht="17.05" customHeight="true" spans="1:10">
      <c r="A21" s="40" t="s">
        <v>84</v>
      </c>
      <c r="B21" s="40"/>
      <c r="C21" s="40"/>
      <c r="D21" s="25" t="s">
        <v>85</v>
      </c>
      <c r="E21" s="45">
        <v>40.69614</v>
      </c>
      <c r="F21" s="45">
        <v>40.69614</v>
      </c>
      <c r="G21" s="45">
        <v>0</v>
      </c>
      <c r="H21" s="45">
        <v>0</v>
      </c>
      <c r="I21" s="45">
        <v>0</v>
      </c>
      <c r="J21" s="45"/>
    </row>
    <row r="22" ht="17.05" customHeight="true" spans="1:10">
      <c r="A22" s="40"/>
      <c r="B22" s="40" t="s">
        <v>86</v>
      </c>
      <c r="C22" s="40"/>
      <c r="D22" s="25" t="s">
        <v>87</v>
      </c>
      <c r="E22" s="45">
        <v>40.69614</v>
      </c>
      <c r="F22" s="45">
        <v>40.69614</v>
      </c>
      <c r="G22" s="45">
        <v>0</v>
      </c>
      <c r="H22" s="45">
        <v>0</v>
      </c>
      <c r="I22" s="45">
        <v>0</v>
      </c>
      <c r="J22" s="45"/>
    </row>
    <row r="23" ht="17.05" customHeight="true" spans="1:10">
      <c r="A23" s="40"/>
      <c r="B23" s="40"/>
      <c r="C23" s="40" t="s">
        <v>88</v>
      </c>
      <c r="D23" s="25" t="s">
        <v>89</v>
      </c>
      <c r="E23" s="45">
        <v>18.19614</v>
      </c>
      <c r="F23" s="45">
        <v>18.19614</v>
      </c>
      <c r="G23" s="45">
        <v>0</v>
      </c>
      <c r="H23" s="45">
        <v>0</v>
      </c>
      <c r="I23" s="45">
        <v>0</v>
      </c>
      <c r="J23" s="45"/>
    </row>
    <row r="24" ht="17.05" customHeight="true" spans="1:10">
      <c r="A24" s="40"/>
      <c r="B24" s="40"/>
      <c r="C24" s="40" t="s">
        <v>90</v>
      </c>
      <c r="D24" s="25" t="s">
        <v>91</v>
      </c>
      <c r="E24" s="45">
        <v>22.5</v>
      </c>
      <c r="F24" s="45">
        <v>22.5</v>
      </c>
      <c r="G24" s="45">
        <v>0</v>
      </c>
      <c r="H24" s="45">
        <v>0</v>
      </c>
      <c r="I24" s="45">
        <v>0</v>
      </c>
      <c r="J24" s="45"/>
    </row>
  </sheetData>
  <mergeCells count="7">
    <mergeCell ref="A1:J1"/>
    <mergeCell ref="A3:C3"/>
    <mergeCell ref="G3:I3"/>
    <mergeCell ref="D3:D4"/>
    <mergeCell ref="E3:E4"/>
    <mergeCell ref="F3:F4"/>
    <mergeCell ref="J3:J4"/>
  </mergeCells>
  <pageMargins left="0.550694444444444" right="0.432638888888889" top="1" bottom="1" header="0.5" footer="0.5"/>
  <pageSetup paperSize="9" scale="9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4"/>
  <sheetViews>
    <sheetView topLeftCell="A45" workbookViewId="0">
      <selection activeCell="I64" sqref="I64"/>
    </sheetView>
  </sheetViews>
  <sheetFormatPr defaultColWidth="10" defaultRowHeight="14.25" outlineLevelCol="5"/>
  <cols>
    <col min="1" max="1" width="8.81666666666667" customWidth="true"/>
    <col min="2" max="2" width="23.075" customWidth="true"/>
    <col min="3" max="3" width="15.3833333333333" customWidth="true"/>
    <col min="4" max="4" width="8.55" customWidth="true"/>
    <col min="5" max="5" width="23.075" customWidth="true"/>
    <col min="6" max="6" width="15.3833333333333" customWidth="true"/>
  </cols>
  <sheetData>
    <row r="1" ht="28.45" customHeight="true" spans="1:6">
      <c r="A1" s="37" t="s">
        <v>131</v>
      </c>
      <c r="B1" s="37"/>
      <c r="C1" s="37"/>
      <c r="D1" s="37"/>
      <c r="E1" s="37"/>
      <c r="F1" s="37"/>
    </row>
    <row r="2" ht="15.65" customHeight="true" spans="1:6">
      <c r="A2" s="38"/>
      <c r="B2" s="38"/>
      <c r="F2" s="43" t="s">
        <v>6</v>
      </c>
    </row>
    <row r="3" ht="26.35" customHeight="true" spans="1:6">
      <c r="A3" s="39" t="s">
        <v>132</v>
      </c>
      <c r="B3" s="39" t="s">
        <v>133</v>
      </c>
      <c r="C3" s="39" t="s">
        <v>134</v>
      </c>
      <c r="D3" s="39" t="s">
        <v>135</v>
      </c>
      <c r="E3" s="39" t="s">
        <v>136</v>
      </c>
      <c r="F3" s="39" t="s">
        <v>134</v>
      </c>
    </row>
    <row r="4" ht="15.65" customHeight="true" spans="1:6">
      <c r="A4" s="40"/>
      <c r="B4" s="24" t="s">
        <v>59</v>
      </c>
      <c r="C4" s="41">
        <v>283.62</v>
      </c>
      <c r="D4" s="25"/>
      <c r="E4" s="24" t="s">
        <v>59</v>
      </c>
      <c r="F4" s="41">
        <v>283.62</v>
      </c>
    </row>
    <row r="5" ht="15.65" customHeight="true" spans="1:6">
      <c r="A5" s="40">
        <v>501</v>
      </c>
      <c r="B5" s="40" t="s">
        <v>137</v>
      </c>
      <c r="C5" s="41">
        <v>209.398112</v>
      </c>
      <c r="D5" s="40">
        <v>301</v>
      </c>
      <c r="E5" s="40" t="s">
        <v>138</v>
      </c>
      <c r="F5" s="41">
        <v>209.398112</v>
      </c>
    </row>
    <row r="6" ht="15.65" customHeight="true" spans="1:6">
      <c r="A6" s="40" t="s">
        <v>139</v>
      </c>
      <c r="B6" s="40" t="s">
        <v>140</v>
      </c>
      <c r="C6" s="41">
        <v>156.1538</v>
      </c>
      <c r="D6" s="40" t="s">
        <v>141</v>
      </c>
      <c r="E6" s="40" t="s">
        <v>142</v>
      </c>
      <c r="F6" s="41">
        <v>81.5385</v>
      </c>
    </row>
    <row r="7" ht="15.65" customHeight="true" spans="1:6">
      <c r="A7" s="40"/>
      <c r="B7" s="40"/>
      <c r="C7" s="41"/>
      <c r="D7" s="40" t="s">
        <v>143</v>
      </c>
      <c r="E7" s="40" t="s">
        <v>144</v>
      </c>
      <c r="F7" s="41">
        <v>53.8416</v>
      </c>
    </row>
    <row r="8" ht="15.65" customHeight="true" spans="1:6">
      <c r="A8" s="40"/>
      <c r="B8" s="40"/>
      <c r="C8" s="41"/>
      <c r="D8" s="40" t="s">
        <v>145</v>
      </c>
      <c r="E8" s="40" t="s">
        <v>146</v>
      </c>
      <c r="F8" s="41">
        <v>20.7737</v>
      </c>
    </row>
    <row r="9" ht="19.55" customHeight="true" spans="1:6">
      <c r="A9" s="40" t="s">
        <v>147</v>
      </c>
      <c r="B9" s="40" t="s">
        <v>148</v>
      </c>
      <c r="C9" s="41">
        <v>35.048172</v>
      </c>
      <c r="D9" s="40" t="s">
        <v>149</v>
      </c>
      <c r="E9" s="40" t="s">
        <v>150</v>
      </c>
      <c r="F9" s="41">
        <v>19.86088</v>
      </c>
    </row>
    <row r="10" ht="15.65" customHeight="true" spans="1:6">
      <c r="A10" s="40"/>
      <c r="B10" s="40"/>
      <c r="C10" s="41"/>
      <c r="D10" s="40" t="s">
        <v>151</v>
      </c>
      <c r="E10" s="40" t="s">
        <v>152</v>
      </c>
      <c r="F10" s="41">
        <v>8.777887</v>
      </c>
    </row>
    <row r="11" ht="15.65" customHeight="true" spans="1:6">
      <c r="A11" s="40"/>
      <c r="B11" s="40"/>
      <c r="C11" s="41"/>
      <c r="D11" s="40" t="s">
        <v>153</v>
      </c>
      <c r="E11" s="40" t="s">
        <v>154</v>
      </c>
      <c r="F11" s="41">
        <v>5.499409</v>
      </c>
    </row>
    <row r="12" ht="15.65" customHeight="true" spans="1:6">
      <c r="A12" s="40"/>
      <c r="B12" s="40"/>
      <c r="C12" s="41"/>
      <c r="D12" s="40" t="s">
        <v>155</v>
      </c>
      <c r="E12" s="40" t="s">
        <v>156</v>
      </c>
      <c r="F12" s="41">
        <v>0.909996</v>
      </c>
    </row>
    <row r="13" ht="15.65" customHeight="true" spans="1:6">
      <c r="A13" s="40" t="s">
        <v>157</v>
      </c>
      <c r="B13" s="40" t="s">
        <v>89</v>
      </c>
      <c r="C13" s="41">
        <v>18.19614</v>
      </c>
      <c r="D13" s="40" t="s">
        <v>158</v>
      </c>
      <c r="E13" s="40" t="s">
        <v>89</v>
      </c>
      <c r="F13" s="41">
        <v>18.19614</v>
      </c>
    </row>
    <row r="14" ht="15.65" customHeight="true" spans="1:6">
      <c r="A14" s="40" t="s">
        <v>159</v>
      </c>
      <c r="B14" s="40" t="s">
        <v>160</v>
      </c>
      <c r="C14" s="41">
        <v>0</v>
      </c>
      <c r="D14" s="40" t="s">
        <v>161</v>
      </c>
      <c r="E14" s="40" t="s">
        <v>162</v>
      </c>
      <c r="F14" s="41">
        <v>0</v>
      </c>
    </row>
    <row r="15" ht="15.65" customHeight="true" spans="1:6">
      <c r="A15" s="40"/>
      <c r="B15" s="40"/>
      <c r="C15" s="41"/>
      <c r="D15" s="40" t="s">
        <v>163</v>
      </c>
      <c r="E15" s="40" t="s">
        <v>164</v>
      </c>
      <c r="F15" s="41">
        <v>0</v>
      </c>
    </row>
    <row r="16" ht="15.65" customHeight="true" spans="1:6">
      <c r="A16" s="40"/>
      <c r="B16" s="40"/>
      <c r="C16" s="41"/>
      <c r="D16" s="40" t="s">
        <v>165</v>
      </c>
      <c r="E16" s="40" t="s">
        <v>160</v>
      </c>
      <c r="F16" s="41">
        <v>0</v>
      </c>
    </row>
    <row r="17" ht="15.65" customHeight="true" spans="1:6">
      <c r="A17" s="40">
        <v>502</v>
      </c>
      <c r="B17" s="40" t="s">
        <v>166</v>
      </c>
      <c r="C17" s="41">
        <v>35.66</v>
      </c>
      <c r="D17" s="40">
        <v>302</v>
      </c>
      <c r="E17" s="40" t="s">
        <v>167</v>
      </c>
      <c r="F17" s="41">
        <v>35.66</v>
      </c>
    </row>
    <row r="18" ht="15.65" customHeight="true" spans="1:6">
      <c r="A18" s="40" t="s">
        <v>168</v>
      </c>
      <c r="B18" s="40" t="s">
        <v>169</v>
      </c>
      <c r="C18" s="41">
        <v>33.33</v>
      </c>
      <c r="D18" s="40" t="s">
        <v>170</v>
      </c>
      <c r="E18" s="40" t="s">
        <v>171</v>
      </c>
      <c r="F18" s="41">
        <v>14.52</v>
      </c>
    </row>
    <row r="19" ht="15.65" customHeight="true" spans="1:6">
      <c r="A19" s="40"/>
      <c r="B19" s="40"/>
      <c r="C19" s="41"/>
      <c r="D19" s="40" t="s">
        <v>172</v>
      </c>
      <c r="E19" s="40" t="s">
        <v>173</v>
      </c>
      <c r="F19" s="41">
        <v>0</v>
      </c>
    </row>
    <row r="20" ht="15.65" customHeight="true" spans="1:6">
      <c r="A20" s="40"/>
      <c r="B20" s="40"/>
      <c r="C20" s="41"/>
      <c r="D20" s="40" t="s">
        <v>174</v>
      </c>
      <c r="E20" s="40" t="s">
        <v>175</v>
      </c>
      <c r="F20" s="41">
        <v>0</v>
      </c>
    </row>
    <row r="21" ht="15.65" customHeight="true" spans="1:6">
      <c r="A21" s="40"/>
      <c r="B21" s="40"/>
      <c r="C21" s="41"/>
      <c r="D21" s="40" t="s">
        <v>176</v>
      </c>
      <c r="E21" s="40" t="s">
        <v>177</v>
      </c>
      <c r="F21" s="41">
        <v>0.476</v>
      </c>
    </row>
    <row r="22" ht="15.65" customHeight="true" spans="1:6">
      <c r="A22" s="40"/>
      <c r="B22" s="40"/>
      <c r="C22" s="41"/>
      <c r="D22" s="40" t="s">
        <v>178</v>
      </c>
      <c r="E22" s="40" t="s">
        <v>179</v>
      </c>
      <c r="F22" s="41">
        <v>0.612</v>
      </c>
    </row>
    <row r="23" ht="15.65" customHeight="true" spans="1:6">
      <c r="A23" s="40"/>
      <c r="B23" s="40"/>
      <c r="C23" s="41"/>
      <c r="D23" s="40" t="s">
        <v>180</v>
      </c>
      <c r="E23" s="40" t="s">
        <v>181</v>
      </c>
      <c r="F23" s="41">
        <v>1.68</v>
      </c>
    </row>
    <row r="24" ht="15.65" customHeight="true" spans="1:6">
      <c r="A24" s="40"/>
      <c r="B24" s="40"/>
      <c r="C24" s="41"/>
      <c r="D24" s="40" t="s">
        <v>182</v>
      </c>
      <c r="E24" s="40" t="s">
        <v>183</v>
      </c>
      <c r="F24" s="41">
        <v>0</v>
      </c>
    </row>
    <row r="25" ht="15.65" customHeight="true" spans="1:6">
      <c r="A25" s="40"/>
      <c r="B25" s="40"/>
      <c r="C25" s="41"/>
      <c r="D25" s="40" t="s">
        <v>184</v>
      </c>
      <c r="E25" s="40" t="s">
        <v>185</v>
      </c>
      <c r="F25" s="41">
        <v>2.4</v>
      </c>
    </row>
    <row r="26" ht="15.65" customHeight="true" spans="1:6">
      <c r="A26" s="40"/>
      <c r="B26" s="40"/>
      <c r="C26" s="41"/>
      <c r="D26" s="40" t="s">
        <v>186</v>
      </c>
      <c r="E26" s="40" t="s">
        <v>187</v>
      </c>
      <c r="F26" s="41">
        <v>0.609</v>
      </c>
    </row>
    <row r="27" ht="15.65" customHeight="true" spans="1:6">
      <c r="A27" s="40"/>
      <c r="B27" s="40"/>
      <c r="C27" s="41"/>
      <c r="D27" s="40" t="s">
        <v>188</v>
      </c>
      <c r="E27" s="40" t="s">
        <v>189</v>
      </c>
      <c r="F27" s="41">
        <v>0</v>
      </c>
    </row>
    <row r="28" ht="15.65" customHeight="true" spans="1:6">
      <c r="A28" s="40"/>
      <c r="B28" s="40"/>
      <c r="C28" s="41"/>
      <c r="D28" s="40" t="s">
        <v>190</v>
      </c>
      <c r="E28" s="40" t="s">
        <v>191</v>
      </c>
      <c r="F28" s="41">
        <v>1.95897</v>
      </c>
    </row>
    <row r="29" ht="15.65" customHeight="true" spans="1:6">
      <c r="A29" s="40"/>
      <c r="B29" s="40"/>
      <c r="C29" s="41"/>
      <c r="D29" s="40" t="s">
        <v>192</v>
      </c>
      <c r="E29" s="40" t="s">
        <v>193</v>
      </c>
      <c r="F29" s="41">
        <v>3.078788</v>
      </c>
    </row>
    <row r="30" ht="15.65" customHeight="true" spans="1:6">
      <c r="A30" s="40"/>
      <c r="B30" s="40"/>
      <c r="C30" s="41"/>
      <c r="D30" s="40" t="s">
        <v>194</v>
      </c>
      <c r="E30" s="40" t="s">
        <v>195</v>
      </c>
      <c r="F30" s="41">
        <v>7.992</v>
      </c>
    </row>
    <row r="31" ht="15.65" customHeight="true" spans="1:6">
      <c r="A31" s="40"/>
      <c r="B31" s="40"/>
      <c r="C31" s="41"/>
      <c r="D31" s="40" t="s">
        <v>196</v>
      </c>
      <c r="E31" s="40" t="s">
        <v>197</v>
      </c>
      <c r="F31" s="41">
        <v>0</v>
      </c>
    </row>
    <row r="32" ht="15.65" customHeight="true" spans="1:6">
      <c r="A32" s="40" t="s">
        <v>198</v>
      </c>
      <c r="B32" s="40" t="s">
        <v>199</v>
      </c>
      <c r="C32" s="41">
        <v>0</v>
      </c>
      <c r="D32" s="40" t="s">
        <v>200</v>
      </c>
      <c r="E32" s="40" t="s">
        <v>199</v>
      </c>
      <c r="F32" s="41">
        <v>0</v>
      </c>
    </row>
    <row r="33" ht="15.65" customHeight="true" spans="1:6">
      <c r="A33" s="40" t="s">
        <v>201</v>
      </c>
      <c r="B33" s="40" t="s">
        <v>202</v>
      </c>
      <c r="C33" s="41">
        <v>1.349304</v>
      </c>
      <c r="D33" s="40" t="s">
        <v>203</v>
      </c>
      <c r="E33" s="40" t="s">
        <v>202</v>
      </c>
      <c r="F33" s="41">
        <v>1.349304</v>
      </c>
    </row>
    <row r="34" ht="15.65" customHeight="true" spans="1:6">
      <c r="A34" s="40" t="s">
        <v>204</v>
      </c>
      <c r="B34" s="40" t="s">
        <v>205</v>
      </c>
      <c r="C34" s="41">
        <v>0</v>
      </c>
      <c r="D34" s="40" t="s">
        <v>206</v>
      </c>
      <c r="E34" s="40" t="s">
        <v>207</v>
      </c>
      <c r="F34" s="41">
        <v>0</v>
      </c>
    </row>
    <row r="35" ht="15.65" customHeight="true" spans="1:6">
      <c r="A35" s="40"/>
      <c r="B35" s="40"/>
      <c r="C35" s="41"/>
      <c r="D35" s="40" t="s">
        <v>208</v>
      </c>
      <c r="E35" s="40" t="s">
        <v>209</v>
      </c>
      <c r="F35" s="41">
        <v>0</v>
      </c>
    </row>
    <row r="36" ht="15.65" customHeight="true" spans="1:6">
      <c r="A36" s="40"/>
      <c r="B36" s="40"/>
      <c r="C36" s="41"/>
      <c r="D36" s="40" t="s">
        <v>210</v>
      </c>
      <c r="E36" s="40" t="s">
        <v>211</v>
      </c>
      <c r="F36" s="41">
        <v>0</v>
      </c>
    </row>
    <row r="37" ht="15.65" customHeight="true" spans="1:6">
      <c r="A37" s="40" t="s">
        <v>212</v>
      </c>
      <c r="B37" s="40" t="s">
        <v>213</v>
      </c>
      <c r="C37" s="41">
        <v>0</v>
      </c>
      <c r="D37" s="40" t="s">
        <v>214</v>
      </c>
      <c r="E37" s="40" t="s">
        <v>215</v>
      </c>
      <c r="F37" s="41">
        <v>0</v>
      </c>
    </row>
    <row r="38" ht="15.65" customHeight="true" spans="1:6">
      <c r="A38" s="40"/>
      <c r="B38" s="40"/>
      <c r="C38" s="41"/>
      <c r="D38" s="40" t="s">
        <v>216</v>
      </c>
      <c r="E38" s="40" t="s">
        <v>213</v>
      </c>
      <c r="F38" s="41">
        <v>0</v>
      </c>
    </row>
    <row r="39" ht="15.65" customHeight="true" spans="1:6">
      <c r="A39" s="40" t="s">
        <v>217</v>
      </c>
      <c r="B39" s="42" t="s">
        <v>218</v>
      </c>
      <c r="C39" s="41">
        <v>0.987</v>
      </c>
      <c r="D39" s="40" t="s">
        <v>219</v>
      </c>
      <c r="E39" s="40" t="s">
        <v>218</v>
      </c>
      <c r="F39" s="41">
        <v>0.987</v>
      </c>
    </row>
    <row r="40" ht="15.65" customHeight="true" spans="1:6">
      <c r="A40" s="40" t="s">
        <v>220</v>
      </c>
      <c r="B40" s="40" t="s">
        <v>221</v>
      </c>
      <c r="C40" s="41">
        <v>0</v>
      </c>
      <c r="D40" s="40" t="s">
        <v>222</v>
      </c>
      <c r="E40" s="40" t="s">
        <v>221</v>
      </c>
      <c r="F40" s="41">
        <v>0</v>
      </c>
    </row>
    <row r="41" ht="15.65" customHeight="true" spans="1:6">
      <c r="A41" s="40" t="s">
        <v>223</v>
      </c>
      <c r="B41" s="40" t="s">
        <v>224</v>
      </c>
      <c r="C41" s="41">
        <v>0</v>
      </c>
      <c r="D41" s="40" t="s">
        <v>225</v>
      </c>
      <c r="E41" s="40" t="s">
        <v>224</v>
      </c>
      <c r="F41" s="41">
        <v>0</v>
      </c>
    </row>
    <row r="42" ht="15.65" customHeight="true" spans="1:6">
      <c r="A42" s="40" t="s">
        <v>226</v>
      </c>
      <c r="B42" s="40" t="s">
        <v>227</v>
      </c>
      <c r="C42" s="41">
        <v>0</v>
      </c>
      <c r="D42" s="40" t="s">
        <v>228</v>
      </c>
      <c r="E42" s="40" t="s">
        <v>227</v>
      </c>
      <c r="F42" s="41">
        <v>0</v>
      </c>
    </row>
    <row r="43" ht="15.65" customHeight="true" spans="1:6">
      <c r="A43" s="40" t="s">
        <v>229</v>
      </c>
      <c r="B43" s="40" t="s">
        <v>230</v>
      </c>
      <c r="C43" s="41">
        <v>0</v>
      </c>
      <c r="D43" s="40" t="s">
        <v>231</v>
      </c>
      <c r="E43" s="40" t="s">
        <v>230</v>
      </c>
      <c r="F43" s="41">
        <v>0</v>
      </c>
    </row>
    <row r="44" ht="15.65" customHeight="true" spans="1:6">
      <c r="A44" s="40">
        <v>505</v>
      </c>
      <c r="B44" s="40" t="s">
        <v>232</v>
      </c>
      <c r="C44" s="41">
        <v>12.6192</v>
      </c>
      <c r="D44" s="40"/>
      <c r="E44" s="40" t="s">
        <v>128</v>
      </c>
      <c r="F44" s="41">
        <v>12.6192</v>
      </c>
    </row>
    <row r="45" ht="15.65" customHeight="true" spans="1:6">
      <c r="A45" s="40" t="s">
        <v>233</v>
      </c>
      <c r="B45" s="40" t="s">
        <v>138</v>
      </c>
      <c r="C45" s="41">
        <v>12.6192</v>
      </c>
      <c r="D45" s="40">
        <v>301</v>
      </c>
      <c r="E45" s="40" t="s">
        <v>138</v>
      </c>
      <c r="F45" s="41">
        <v>12.6192</v>
      </c>
    </row>
    <row r="46" ht="15.65" customHeight="true" spans="1:6">
      <c r="A46" s="40"/>
      <c r="B46" s="40"/>
      <c r="C46" s="41"/>
      <c r="D46" s="40" t="s">
        <v>141</v>
      </c>
      <c r="E46" s="40" t="s">
        <v>142</v>
      </c>
      <c r="F46" s="41">
        <v>0</v>
      </c>
    </row>
    <row r="47" ht="15.65" customHeight="true" spans="1:6">
      <c r="A47" s="40"/>
      <c r="B47" s="40"/>
      <c r="C47" s="41"/>
      <c r="D47" s="40" t="s">
        <v>143</v>
      </c>
      <c r="E47" s="40" t="s">
        <v>144</v>
      </c>
      <c r="F47" s="41">
        <v>0</v>
      </c>
    </row>
    <row r="48" ht="15.65" customHeight="true" spans="1:6">
      <c r="A48" s="40"/>
      <c r="B48" s="40"/>
      <c r="C48" s="41"/>
      <c r="D48" s="40" t="s">
        <v>145</v>
      </c>
      <c r="E48" s="40" t="s">
        <v>146</v>
      </c>
      <c r="F48" s="41">
        <v>0</v>
      </c>
    </row>
    <row r="49" ht="15.65" customHeight="true" spans="1:6">
      <c r="A49" s="40"/>
      <c r="B49" s="40"/>
      <c r="C49" s="41"/>
      <c r="D49" s="40" t="s">
        <v>234</v>
      </c>
      <c r="E49" s="42" t="s">
        <v>235</v>
      </c>
      <c r="F49" s="41">
        <v>12.6192</v>
      </c>
    </row>
    <row r="50" ht="19.55" customHeight="true" spans="1:6">
      <c r="A50" s="40"/>
      <c r="B50" s="40"/>
      <c r="C50" s="41"/>
      <c r="D50" s="40" t="s">
        <v>149</v>
      </c>
      <c r="E50" s="40" t="s">
        <v>150</v>
      </c>
      <c r="F50" s="41">
        <v>0</v>
      </c>
    </row>
    <row r="51" ht="15.65" customHeight="true" spans="1:6">
      <c r="A51" s="40"/>
      <c r="B51" s="40"/>
      <c r="C51" s="41"/>
      <c r="D51" s="40" t="s">
        <v>151</v>
      </c>
      <c r="E51" s="40" t="s">
        <v>152</v>
      </c>
      <c r="F51" s="41">
        <v>0</v>
      </c>
    </row>
    <row r="52" ht="15.65" customHeight="true" spans="1:6">
      <c r="A52" s="40"/>
      <c r="B52" s="40"/>
      <c r="C52" s="41"/>
      <c r="D52" s="40" t="s">
        <v>153</v>
      </c>
      <c r="E52" s="40" t="s">
        <v>154</v>
      </c>
      <c r="F52" s="41">
        <v>0</v>
      </c>
    </row>
    <row r="53" ht="15.65" customHeight="true" spans="1:6">
      <c r="A53" s="40"/>
      <c r="B53" s="40"/>
      <c r="C53" s="41"/>
      <c r="D53" s="40" t="s">
        <v>155</v>
      </c>
      <c r="E53" s="40" t="s">
        <v>156</v>
      </c>
      <c r="F53" s="41">
        <v>0</v>
      </c>
    </row>
    <row r="54" ht="15.65" customHeight="true" spans="1:6">
      <c r="A54" s="40"/>
      <c r="B54" s="40"/>
      <c r="C54" s="41"/>
      <c r="D54" s="40" t="s">
        <v>158</v>
      </c>
      <c r="E54" s="40" t="s">
        <v>89</v>
      </c>
      <c r="F54" s="41">
        <v>0</v>
      </c>
    </row>
    <row r="55" ht="15.65" customHeight="true" spans="1:6">
      <c r="A55" s="40"/>
      <c r="B55" s="40"/>
      <c r="C55" s="41"/>
      <c r="D55" s="40" t="s">
        <v>165</v>
      </c>
      <c r="E55" s="40" t="s">
        <v>160</v>
      </c>
      <c r="F55" s="41">
        <v>0</v>
      </c>
    </row>
    <row r="56" ht="15.65" customHeight="true" spans="1:6">
      <c r="A56" s="40" t="s">
        <v>236</v>
      </c>
      <c r="B56" s="40" t="s">
        <v>167</v>
      </c>
      <c r="C56" s="41">
        <v>0</v>
      </c>
      <c r="D56" s="40">
        <v>302</v>
      </c>
      <c r="E56" s="40" t="s">
        <v>167</v>
      </c>
      <c r="F56" s="41">
        <v>0</v>
      </c>
    </row>
    <row r="57" ht="15.65" customHeight="true" spans="1:6">
      <c r="A57" s="40"/>
      <c r="B57" s="40"/>
      <c r="C57" s="41"/>
      <c r="D57" s="40" t="s">
        <v>170</v>
      </c>
      <c r="E57" s="40" t="s">
        <v>171</v>
      </c>
      <c r="F57" s="41">
        <v>0</v>
      </c>
    </row>
    <row r="58" ht="15.65" customHeight="true" spans="1:6">
      <c r="A58" s="40"/>
      <c r="B58" s="40"/>
      <c r="C58" s="41"/>
      <c r="D58" s="40" t="s">
        <v>172</v>
      </c>
      <c r="E58" s="40" t="s">
        <v>173</v>
      </c>
      <c r="F58" s="41">
        <v>0</v>
      </c>
    </row>
    <row r="59" ht="15.65" customHeight="true" spans="1:6">
      <c r="A59" s="40"/>
      <c r="B59" s="40"/>
      <c r="C59" s="41"/>
      <c r="D59" s="40" t="s">
        <v>174</v>
      </c>
      <c r="E59" s="40" t="s">
        <v>175</v>
      </c>
      <c r="F59" s="41">
        <v>0</v>
      </c>
    </row>
    <row r="60" ht="15.65" customHeight="true" spans="1:6">
      <c r="A60" s="40"/>
      <c r="B60" s="40"/>
      <c r="C60" s="41"/>
      <c r="D60" s="40" t="s">
        <v>176</v>
      </c>
      <c r="E60" s="40" t="s">
        <v>177</v>
      </c>
      <c r="F60" s="41">
        <v>0</v>
      </c>
    </row>
    <row r="61" ht="15.65" customHeight="true" spans="1:6">
      <c r="A61" s="40"/>
      <c r="B61" s="40"/>
      <c r="C61" s="41"/>
      <c r="D61" s="40" t="s">
        <v>178</v>
      </c>
      <c r="E61" s="40" t="s">
        <v>179</v>
      </c>
      <c r="F61" s="41">
        <v>0</v>
      </c>
    </row>
    <row r="62" ht="15.65" customHeight="true" spans="1:6">
      <c r="A62" s="40"/>
      <c r="B62" s="40"/>
      <c r="C62" s="41"/>
      <c r="D62" s="40" t="s">
        <v>180</v>
      </c>
      <c r="E62" s="40" t="s">
        <v>181</v>
      </c>
      <c r="F62" s="41">
        <v>0</v>
      </c>
    </row>
    <row r="63" ht="15.65" customHeight="true" spans="1:6">
      <c r="A63" s="40"/>
      <c r="B63" s="40"/>
      <c r="C63" s="41"/>
      <c r="D63" s="40" t="s">
        <v>182</v>
      </c>
      <c r="E63" s="40" t="s">
        <v>183</v>
      </c>
      <c r="F63" s="41">
        <v>0</v>
      </c>
    </row>
    <row r="64" ht="15.65" customHeight="true" spans="1:6">
      <c r="A64" s="40"/>
      <c r="B64" s="40"/>
      <c r="C64" s="41"/>
      <c r="D64" s="40" t="s">
        <v>184</v>
      </c>
      <c r="E64" s="40" t="s">
        <v>185</v>
      </c>
      <c r="F64" s="41">
        <v>0</v>
      </c>
    </row>
    <row r="65" ht="15.65" customHeight="true" spans="1:6">
      <c r="A65" s="40"/>
      <c r="B65" s="40"/>
      <c r="C65" s="41"/>
      <c r="D65" s="40" t="s">
        <v>186</v>
      </c>
      <c r="E65" s="40" t="s">
        <v>187</v>
      </c>
      <c r="F65" s="41">
        <v>0</v>
      </c>
    </row>
    <row r="66" ht="15.65" customHeight="true" spans="1:6">
      <c r="A66" s="40"/>
      <c r="B66" s="40"/>
      <c r="C66" s="41"/>
      <c r="D66" s="40" t="s">
        <v>228</v>
      </c>
      <c r="E66" s="40" t="s">
        <v>227</v>
      </c>
      <c r="F66" s="41">
        <v>0</v>
      </c>
    </row>
    <row r="67" ht="15.65" customHeight="true" spans="1:6">
      <c r="A67" s="40"/>
      <c r="B67" s="40"/>
      <c r="C67" s="41"/>
      <c r="D67" s="40" t="s">
        <v>188</v>
      </c>
      <c r="E67" s="40" t="s">
        <v>189</v>
      </c>
      <c r="F67" s="41">
        <v>0</v>
      </c>
    </row>
    <row r="68" ht="15.65" customHeight="true" spans="1:6">
      <c r="A68" s="40"/>
      <c r="B68" s="40"/>
      <c r="C68" s="41"/>
      <c r="D68" s="40" t="s">
        <v>200</v>
      </c>
      <c r="E68" s="40" t="s">
        <v>199</v>
      </c>
      <c r="F68" s="41">
        <v>0</v>
      </c>
    </row>
    <row r="69" ht="15.65" customHeight="true" spans="1:6">
      <c r="A69" s="40"/>
      <c r="B69" s="40"/>
      <c r="C69" s="41"/>
      <c r="D69" s="40" t="s">
        <v>203</v>
      </c>
      <c r="E69" s="40" t="s">
        <v>202</v>
      </c>
      <c r="F69" s="41">
        <v>0</v>
      </c>
    </row>
    <row r="70" ht="15.65" customHeight="true" spans="1:6">
      <c r="A70" s="40"/>
      <c r="B70" s="40"/>
      <c r="C70" s="41"/>
      <c r="D70" s="40" t="s">
        <v>219</v>
      </c>
      <c r="E70" s="40" t="s">
        <v>218</v>
      </c>
      <c r="F70" s="41">
        <v>0</v>
      </c>
    </row>
    <row r="71" ht="15.65" customHeight="true" spans="1:6">
      <c r="A71" s="40"/>
      <c r="B71" s="40"/>
      <c r="C71" s="41"/>
      <c r="D71" s="40" t="s">
        <v>206</v>
      </c>
      <c r="E71" s="40" t="s">
        <v>207</v>
      </c>
      <c r="F71" s="41">
        <v>0</v>
      </c>
    </row>
    <row r="72" ht="15.65" customHeight="true" spans="1:6">
      <c r="A72" s="40"/>
      <c r="B72" s="40"/>
      <c r="C72" s="41"/>
      <c r="D72" s="40" t="s">
        <v>208</v>
      </c>
      <c r="E72" s="40" t="s">
        <v>209</v>
      </c>
      <c r="F72" s="41">
        <v>0</v>
      </c>
    </row>
    <row r="73" ht="15.65" customHeight="true" spans="1:6">
      <c r="A73" s="40"/>
      <c r="B73" s="40"/>
      <c r="C73" s="41"/>
      <c r="D73" s="40" t="s">
        <v>214</v>
      </c>
      <c r="E73" s="40" t="s">
        <v>215</v>
      </c>
      <c r="F73" s="41">
        <v>0</v>
      </c>
    </row>
    <row r="74" ht="15.65" customHeight="true" spans="1:6">
      <c r="A74" s="40"/>
      <c r="B74" s="40"/>
      <c r="C74" s="41"/>
      <c r="D74" s="40" t="s">
        <v>216</v>
      </c>
      <c r="E74" s="40" t="s">
        <v>213</v>
      </c>
      <c r="F74" s="41">
        <v>0</v>
      </c>
    </row>
    <row r="75" ht="15.65" customHeight="true" spans="1:6">
      <c r="A75" s="40"/>
      <c r="B75" s="40"/>
      <c r="C75" s="41"/>
      <c r="D75" s="40" t="s">
        <v>190</v>
      </c>
      <c r="E75" s="40" t="s">
        <v>191</v>
      </c>
      <c r="F75" s="41">
        <v>0</v>
      </c>
    </row>
    <row r="76" ht="15.65" customHeight="true" spans="1:6">
      <c r="A76" s="40"/>
      <c r="B76" s="40"/>
      <c r="C76" s="41"/>
      <c r="D76" s="40" t="s">
        <v>192</v>
      </c>
      <c r="E76" s="40" t="s">
        <v>193</v>
      </c>
      <c r="F76" s="41">
        <v>0</v>
      </c>
    </row>
    <row r="77" ht="15.65" customHeight="true" spans="1:6">
      <c r="A77" s="40"/>
      <c r="B77" s="40"/>
      <c r="C77" s="41"/>
      <c r="D77" s="40" t="s">
        <v>225</v>
      </c>
      <c r="E77" s="40" t="s">
        <v>224</v>
      </c>
      <c r="F77" s="41">
        <v>0</v>
      </c>
    </row>
    <row r="78" ht="15.65" customHeight="true" spans="1:6">
      <c r="A78" s="40"/>
      <c r="B78" s="40"/>
      <c r="C78" s="41"/>
      <c r="D78" s="40" t="s">
        <v>194</v>
      </c>
      <c r="E78" s="40" t="s">
        <v>195</v>
      </c>
      <c r="F78" s="41">
        <v>0</v>
      </c>
    </row>
    <row r="79" ht="15.65" customHeight="true" spans="1:6">
      <c r="A79" s="40"/>
      <c r="B79" s="40"/>
      <c r="C79" s="41"/>
      <c r="D79" s="40" t="s">
        <v>196</v>
      </c>
      <c r="E79" s="40" t="s">
        <v>197</v>
      </c>
      <c r="F79" s="41">
        <v>0</v>
      </c>
    </row>
    <row r="80" ht="15.65" customHeight="true" spans="1:6">
      <c r="A80" s="40"/>
      <c r="B80" s="40"/>
      <c r="C80" s="41"/>
      <c r="D80" s="40" t="s">
        <v>231</v>
      </c>
      <c r="E80" s="40" t="s">
        <v>230</v>
      </c>
      <c r="F80" s="41">
        <v>0</v>
      </c>
    </row>
    <row r="81" ht="15.65" customHeight="true" spans="1:6">
      <c r="A81" s="40">
        <v>509</v>
      </c>
      <c r="B81" s="40" t="s">
        <v>237</v>
      </c>
      <c r="C81" s="41">
        <v>25.93968</v>
      </c>
      <c r="D81" s="40">
        <v>303</v>
      </c>
      <c r="E81" s="40" t="s">
        <v>237</v>
      </c>
      <c r="F81" s="41">
        <v>25.93968</v>
      </c>
    </row>
    <row r="82" ht="15.65" customHeight="true" spans="1:6">
      <c r="A82" s="40" t="s">
        <v>238</v>
      </c>
      <c r="B82" s="40" t="s">
        <v>239</v>
      </c>
      <c r="C82" s="41">
        <v>3.252</v>
      </c>
      <c r="D82" s="40" t="s">
        <v>240</v>
      </c>
      <c r="E82" s="40" t="s">
        <v>241</v>
      </c>
      <c r="F82" s="41">
        <v>3.252</v>
      </c>
    </row>
    <row r="83" ht="15.65" customHeight="true" spans="1:6">
      <c r="A83" s="40" t="s">
        <v>242</v>
      </c>
      <c r="B83" s="40" t="s">
        <v>243</v>
      </c>
      <c r="C83" s="41">
        <v>22.68768</v>
      </c>
      <c r="D83" s="40" t="s">
        <v>244</v>
      </c>
      <c r="E83" s="40" t="s">
        <v>245</v>
      </c>
      <c r="F83" s="41">
        <v>0</v>
      </c>
    </row>
    <row r="84" ht="15.65" customHeight="true" spans="1:6">
      <c r="A84" s="40"/>
      <c r="B84" s="40"/>
      <c r="C84" s="41"/>
      <c r="D84" s="40" t="s">
        <v>246</v>
      </c>
      <c r="E84" s="40" t="s">
        <v>247</v>
      </c>
      <c r="F84" s="41">
        <v>22.68768</v>
      </c>
    </row>
  </sheetData>
  <mergeCells count="28">
    <mergeCell ref="A1:F1"/>
    <mergeCell ref="A6:A8"/>
    <mergeCell ref="A9:A12"/>
    <mergeCell ref="A14:A16"/>
    <mergeCell ref="A18:A31"/>
    <mergeCell ref="A34:A36"/>
    <mergeCell ref="A37:A38"/>
    <mergeCell ref="A45:A55"/>
    <mergeCell ref="A56:A80"/>
    <mergeCell ref="A83:A84"/>
    <mergeCell ref="B6:B8"/>
    <mergeCell ref="B9:B12"/>
    <mergeCell ref="B14:B16"/>
    <mergeCell ref="B18:B31"/>
    <mergeCell ref="B34:B36"/>
    <mergeCell ref="B37:B38"/>
    <mergeCell ref="B45:B55"/>
    <mergeCell ref="B56:B80"/>
    <mergeCell ref="B83:B84"/>
    <mergeCell ref="C6:C8"/>
    <mergeCell ref="C9:C12"/>
    <mergeCell ref="C14:C16"/>
    <mergeCell ref="C18:C31"/>
    <mergeCell ref="C34:C36"/>
    <mergeCell ref="C37:C38"/>
    <mergeCell ref="C45:C55"/>
    <mergeCell ref="C56:C80"/>
    <mergeCell ref="C83:C84"/>
  </mergeCells>
  <pageMargins left="0.511805555555556" right="0.314583333333333" top="0.629861111111111" bottom="1" header="0.5" footer="0.5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4"/>
  <sheetViews>
    <sheetView workbookViewId="0">
      <selection activeCell="H12" sqref="H12"/>
    </sheetView>
  </sheetViews>
  <sheetFormatPr defaultColWidth="10" defaultRowHeight="14.25" outlineLevelCol="6"/>
  <cols>
    <col min="1" max="1" width="30.775" style="1" customWidth="true"/>
    <col min="2" max="7" width="17.95" style="1" customWidth="true"/>
    <col min="8" max="8" width="9.76666666666667" style="1" customWidth="true"/>
    <col min="9" max="16384" width="10" style="1"/>
  </cols>
  <sheetData>
    <row r="1" s="1" customFormat="true" spans="1:1">
      <c r="A1" s="1" t="s">
        <v>248</v>
      </c>
    </row>
    <row r="2" s="1" customFormat="true" ht="22.75" customHeight="true" spans="1:7">
      <c r="A2" s="31" t="s">
        <v>249</v>
      </c>
      <c r="B2" s="31"/>
      <c r="C2" s="31"/>
      <c r="D2" s="31"/>
      <c r="E2" s="31"/>
      <c r="F2" s="31"/>
      <c r="G2" s="31"/>
    </row>
    <row r="3" s="1" customFormat="true" ht="22.75" customHeight="true" spans="1:7">
      <c r="A3" s="31"/>
      <c r="B3" s="32"/>
      <c r="C3" s="32"/>
      <c r="D3" s="32"/>
      <c r="E3" s="32"/>
      <c r="F3" s="32"/>
      <c r="G3" s="7" t="s">
        <v>6</v>
      </c>
    </row>
    <row r="4" s="1" customFormat="true" ht="39.15" customHeight="true" spans="1:7">
      <c r="A4" s="16" t="s">
        <v>115</v>
      </c>
      <c r="B4" s="33" t="s">
        <v>250</v>
      </c>
      <c r="C4" s="3" t="s">
        <v>251</v>
      </c>
      <c r="D4" s="3" t="s">
        <v>252</v>
      </c>
      <c r="E4" s="3" t="s">
        <v>253</v>
      </c>
      <c r="F4" s="3" t="s">
        <v>254</v>
      </c>
      <c r="G4" s="3" t="s">
        <v>65</v>
      </c>
    </row>
    <row r="5" s="1" customFormat="true" ht="24" customHeight="true" spans="1:7">
      <c r="A5" s="34" t="s">
        <v>59</v>
      </c>
      <c r="B5" s="29">
        <v>0.99</v>
      </c>
      <c r="C5" s="29">
        <v>0.99</v>
      </c>
      <c r="D5" s="35">
        <f>SUM(D6:D8)</f>
        <v>0</v>
      </c>
      <c r="E5" s="27" t="s">
        <v>255</v>
      </c>
      <c r="F5" s="36">
        <v>0</v>
      </c>
      <c r="G5" s="27" t="s">
        <v>256</v>
      </c>
    </row>
    <row r="6" s="1" customFormat="true" ht="25" customHeight="true" spans="1:7">
      <c r="A6" s="27" t="s">
        <v>257</v>
      </c>
      <c r="B6" s="29">
        <v>0</v>
      </c>
      <c r="C6" s="29">
        <v>0</v>
      </c>
      <c r="D6" s="36">
        <v>0</v>
      </c>
      <c r="E6" s="27" t="s">
        <v>255</v>
      </c>
      <c r="F6" s="36">
        <v>0</v>
      </c>
      <c r="G6" s="27" t="s">
        <v>258</v>
      </c>
    </row>
    <row r="7" s="1" customFormat="true" spans="1:7">
      <c r="A7" s="27" t="s">
        <v>259</v>
      </c>
      <c r="B7" s="29">
        <v>0.99</v>
      </c>
      <c r="C7" s="29">
        <v>0.99</v>
      </c>
      <c r="D7" s="35">
        <f>(C7-B7)/B7*100%</f>
        <v>0</v>
      </c>
      <c r="E7" s="27" t="s">
        <v>255</v>
      </c>
      <c r="F7" s="36">
        <v>0</v>
      </c>
      <c r="G7" s="27" t="s">
        <v>256</v>
      </c>
    </row>
    <row r="8" s="1" customFormat="true" spans="1:7">
      <c r="A8" s="27" t="s">
        <v>260</v>
      </c>
      <c r="B8" s="29">
        <v>0</v>
      </c>
      <c r="C8" s="29">
        <v>0</v>
      </c>
      <c r="D8" s="36">
        <v>0</v>
      </c>
      <c r="E8" s="27" t="s">
        <v>255</v>
      </c>
      <c r="F8" s="36">
        <v>0</v>
      </c>
      <c r="G8" s="27"/>
    </row>
    <row r="9" s="1" customFormat="true" spans="1:7">
      <c r="A9" s="27" t="s">
        <v>261</v>
      </c>
      <c r="B9" s="29">
        <v>0</v>
      </c>
      <c r="C9" s="29">
        <v>0</v>
      </c>
      <c r="D9" s="36">
        <v>0</v>
      </c>
      <c r="E9" s="27" t="s">
        <v>255</v>
      </c>
      <c r="F9" s="36">
        <v>0</v>
      </c>
      <c r="G9" s="27"/>
    </row>
    <row r="10" s="1" customFormat="true" ht="17.05" customHeight="true" spans="1:7">
      <c r="A10" s="27" t="s">
        <v>262</v>
      </c>
      <c r="B10" s="29">
        <v>0</v>
      </c>
      <c r="C10" s="29">
        <v>0</v>
      </c>
      <c r="D10" s="36">
        <v>0</v>
      </c>
      <c r="E10" s="27" t="s">
        <v>255</v>
      </c>
      <c r="F10" s="36">
        <v>0</v>
      </c>
      <c r="G10" s="27"/>
    </row>
    <row r="11" s="1" customFormat="true" spans="1:1">
      <c r="A11" s="1" t="s">
        <v>263</v>
      </c>
    </row>
    <row r="14" s="1" customFormat="true" spans="1:1">
      <c r="A14" s="30"/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2"/>
  <sheetViews>
    <sheetView workbookViewId="0">
      <selection activeCell="C17" sqref="C17"/>
    </sheetView>
  </sheetViews>
  <sheetFormatPr defaultColWidth="10" defaultRowHeight="14.25" outlineLevelCol="3"/>
  <cols>
    <col min="1" max="1" width="17.95" style="1" customWidth="true"/>
    <col min="2" max="2" width="30.775" style="1" customWidth="true"/>
    <col min="3" max="4" width="17.95" style="1" customWidth="true"/>
    <col min="5" max="5" width="9.76666666666667" style="1" customWidth="true"/>
    <col min="6" max="16384" width="10" style="1"/>
  </cols>
  <sheetData>
    <row r="1" s="1" customFormat="true" spans="1:4">
      <c r="A1" s="12" t="s">
        <v>264</v>
      </c>
      <c r="B1" s="12"/>
      <c r="C1" s="12"/>
      <c r="D1" s="12"/>
    </row>
    <row r="2" s="1" customFormat="true" ht="22.75" customHeight="true" spans="1:4">
      <c r="A2" s="13" t="s">
        <v>265</v>
      </c>
      <c r="B2" s="13"/>
      <c r="C2" s="13"/>
      <c r="D2" s="13"/>
    </row>
    <row r="3" s="1" customFormat="true" ht="15.65" customHeight="true" spans="1:4">
      <c r="A3" s="14"/>
      <c r="B3" s="14"/>
      <c r="C3" s="14"/>
      <c r="D3" s="15" t="s">
        <v>6</v>
      </c>
    </row>
    <row r="4" s="1" customFormat="true" ht="30.15" customHeight="true" spans="1:4">
      <c r="A4" s="16" t="s">
        <v>266</v>
      </c>
      <c r="B4" s="16" t="s">
        <v>267</v>
      </c>
      <c r="C4" s="16" t="s">
        <v>134</v>
      </c>
      <c r="D4" s="16" t="s">
        <v>65</v>
      </c>
    </row>
    <row r="5" s="1" customFormat="true" ht="14.3" customHeight="true" spans="1:4">
      <c r="A5" s="17" t="s">
        <v>268</v>
      </c>
      <c r="B5" s="18" t="s">
        <v>171</v>
      </c>
      <c r="C5" s="19">
        <v>14.52</v>
      </c>
      <c r="D5" s="11"/>
    </row>
    <row r="6" s="1" customFormat="true" ht="14.3" customHeight="true" spans="1:4">
      <c r="A6" s="17" t="s">
        <v>269</v>
      </c>
      <c r="B6" s="18" t="s">
        <v>173</v>
      </c>
      <c r="C6" s="19">
        <v>0</v>
      </c>
      <c r="D6" s="11"/>
    </row>
    <row r="7" s="1" customFormat="true" ht="14.3" customHeight="true" spans="1:4">
      <c r="A7" s="17">
        <v>30205</v>
      </c>
      <c r="B7" s="18" t="s">
        <v>177</v>
      </c>
      <c r="C7" s="19">
        <v>0.48</v>
      </c>
      <c r="D7" s="11"/>
    </row>
    <row r="8" s="1" customFormat="true" ht="14.3" customHeight="true" spans="1:4">
      <c r="A8" s="20" t="s">
        <v>270</v>
      </c>
      <c r="B8" s="21" t="s">
        <v>179</v>
      </c>
      <c r="C8" s="22">
        <v>0.61</v>
      </c>
      <c r="D8" s="23"/>
    </row>
    <row r="9" s="1" customFormat="true" ht="14.3" customHeight="true" spans="1:4">
      <c r="A9" s="24" t="s">
        <v>271</v>
      </c>
      <c r="B9" s="25" t="s">
        <v>181</v>
      </c>
      <c r="C9" s="26">
        <v>1.68</v>
      </c>
      <c r="D9" s="27"/>
    </row>
    <row r="10" s="1" customFormat="true" ht="14.3" customHeight="true" spans="1:4">
      <c r="A10" s="24">
        <v>30209</v>
      </c>
      <c r="B10" s="25" t="s">
        <v>185</v>
      </c>
      <c r="C10" s="26">
        <v>2.4</v>
      </c>
      <c r="D10" s="27"/>
    </row>
    <row r="11" s="1" customFormat="true" ht="14.3" customHeight="true" spans="1:4">
      <c r="A11" s="24" t="s">
        <v>272</v>
      </c>
      <c r="B11" s="25" t="s">
        <v>187</v>
      </c>
      <c r="C11" s="26">
        <v>0.61</v>
      </c>
      <c r="D11" s="27"/>
    </row>
    <row r="12" s="1" customFormat="true" ht="14.3" customHeight="true" spans="1:4">
      <c r="A12" s="24" t="s">
        <v>273</v>
      </c>
      <c r="B12" s="25" t="s">
        <v>193</v>
      </c>
      <c r="C12" s="26">
        <v>3.08</v>
      </c>
      <c r="D12" s="27"/>
    </row>
    <row r="13" s="1" customFormat="true" ht="14.3" customHeight="true" spans="1:4">
      <c r="A13" s="24">
        <v>30228</v>
      </c>
      <c r="B13" s="25" t="s">
        <v>191</v>
      </c>
      <c r="C13" s="26">
        <v>1.96</v>
      </c>
      <c r="D13" s="27"/>
    </row>
    <row r="14" s="1" customFormat="true" ht="14.3" customHeight="true" spans="1:4">
      <c r="A14" s="24">
        <v>30216</v>
      </c>
      <c r="B14" s="25" t="s">
        <v>202</v>
      </c>
      <c r="C14" s="26">
        <v>1.35</v>
      </c>
      <c r="D14" s="27"/>
    </row>
    <row r="15" s="1" customFormat="true" ht="14.3" customHeight="true" spans="1:4">
      <c r="A15" s="24">
        <v>30217</v>
      </c>
      <c r="B15" s="25" t="s">
        <v>218</v>
      </c>
      <c r="C15" s="26">
        <v>0.99</v>
      </c>
      <c r="D15" s="27"/>
    </row>
    <row r="16" s="1" customFormat="true" ht="14.3" customHeight="true" spans="1:4">
      <c r="A16" s="24">
        <v>30239</v>
      </c>
      <c r="B16" s="25" t="s">
        <v>195</v>
      </c>
      <c r="C16" s="26">
        <v>7.99</v>
      </c>
      <c r="D16" s="27"/>
    </row>
    <row r="17" s="1" customFormat="true" ht="14.3" customHeight="true" spans="1:4">
      <c r="A17" s="24">
        <v>30299</v>
      </c>
      <c r="B17" s="25" t="s">
        <v>230</v>
      </c>
      <c r="C17" s="26">
        <v>0</v>
      </c>
      <c r="D17" s="27"/>
    </row>
    <row r="18" s="1" customFormat="true" ht="14.3" customHeight="true" spans="1:4">
      <c r="A18" s="28" t="s">
        <v>59</v>
      </c>
      <c r="B18" s="28"/>
      <c r="C18" s="29">
        <f>C5+C6+C8+C9+C11+C12+C13+C14+C7+C17+C10+C15+C16</f>
        <v>35.67</v>
      </c>
      <c r="D18" s="27"/>
    </row>
    <row r="22" s="1" customFormat="true" spans="2:2">
      <c r="B22" s="30"/>
    </row>
  </sheetData>
  <mergeCells count="2">
    <mergeCell ref="A2:D2"/>
    <mergeCell ref="A18:B18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"/>
  <sheetViews>
    <sheetView tabSelected="1" workbookViewId="0">
      <selection activeCell="D22" sqref="D22"/>
    </sheetView>
  </sheetViews>
  <sheetFormatPr defaultColWidth="10" defaultRowHeight="14.25" outlineLevelRow="6" outlineLevelCol="7"/>
  <cols>
    <col min="1" max="3" width="7.69166666666667" style="1" customWidth="true"/>
    <col min="4" max="4" width="30.775" style="1" customWidth="true"/>
    <col min="5" max="7" width="17.95" style="1" customWidth="true"/>
    <col min="8" max="8" width="20.125" style="1" customWidth="true"/>
    <col min="9" max="9" width="9.76666666666667" style="1" customWidth="true"/>
    <col min="10" max="16384" width="10" style="1"/>
  </cols>
  <sheetData>
    <row r="1" s="1" customFormat="true" spans="1:1">
      <c r="A1" s="1" t="s">
        <v>274</v>
      </c>
    </row>
    <row r="2" s="1" customFormat="true" ht="22.75" customHeight="true" spans="1:8">
      <c r="A2" s="2" t="s">
        <v>275</v>
      </c>
      <c r="B2" s="2"/>
      <c r="C2" s="2"/>
      <c r="D2" s="2"/>
      <c r="E2" s="2"/>
      <c r="F2" s="2"/>
      <c r="G2" s="2"/>
      <c r="H2" s="2"/>
    </row>
    <row r="3" s="1" customFormat="true" ht="15.65" customHeight="true" spans="8:8">
      <c r="H3" s="7" t="s">
        <v>6</v>
      </c>
    </row>
    <row r="4" s="1" customFormat="true" ht="30.15" customHeight="true" spans="1:8">
      <c r="A4" s="3" t="s">
        <v>57</v>
      </c>
      <c r="B4" s="3"/>
      <c r="C4" s="3"/>
      <c r="D4" s="3" t="s">
        <v>58</v>
      </c>
      <c r="E4" s="3" t="s">
        <v>113</v>
      </c>
      <c r="F4" s="3" t="s">
        <v>113</v>
      </c>
      <c r="G4" s="3"/>
      <c r="H4" s="3" t="s">
        <v>65</v>
      </c>
    </row>
    <row r="5" s="1" customFormat="true" ht="14.3" customHeight="true" spans="1:8">
      <c r="A5" s="3"/>
      <c r="B5" s="3"/>
      <c r="C5" s="3"/>
      <c r="D5" s="3"/>
      <c r="E5" s="3" t="s">
        <v>59</v>
      </c>
      <c r="F5" s="3" t="s">
        <v>112</v>
      </c>
      <c r="G5" s="3" t="s">
        <v>113</v>
      </c>
      <c r="H5" s="3"/>
    </row>
    <row r="6" s="1" customFormat="true" ht="24" customHeight="true" spans="1:8">
      <c r="A6" s="4" t="s">
        <v>66</v>
      </c>
      <c r="B6" s="4" t="s">
        <v>67</v>
      </c>
      <c r="C6" s="5" t="s">
        <v>68</v>
      </c>
      <c r="D6" s="4" t="s">
        <v>59</v>
      </c>
      <c r="E6" s="8">
        <v>0</v>
      </c>
      <c r="F6" s="8">
        <v>0</v>
      </c>
      <c r="G6" s="8">
        <v>0</v>
      </c>
      <c r="H6" s="9" t="s">
        <v>0</v>
      </c>
    </row>
    <row r="7" s="1" customFormat="true" spans="1:8">
      <c r="A7" s="6"/>
      <c r="B7" s="6"/>
      <c r="C7" s="6"/>
      <c r="D7" s="6"/>
      <c r="E7" s="10">
        <v>0</v>
      </c>
      <c r="F7" s="10">
        <v>0</v>
      </c>
      <c r="G7" s="10">
        <v>0</v>
      </c>
      <c r="H7" s="11" t="s">
        <v>276</v>
      </c>
    </row>
  </sheetData>
  <mergeCells count="5">
    <mergeCell ref="A2:H2"/>
    <mergeCell ref="F4:G4"/>
    <mergeCell ref="D4:D5"/>
    <mergeCell ref="H4:H5"/>
    <mergeCell ref="A4:C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huangmeng</cp:lastModifiedBy>
  <dcterms:created xsi:type="dcterms:W3CDTF">2025-04-09T17:38:00Z</dcterms:created>
  <dcterms:modified xsi:type="dcterms:W3CDTF">2025-04-10T09:38:15Z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