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<sst xmlns="http://schemas.openxmlformats.org/spreadsheetml/2006/main" count="359" uniqueCount="204">
  <si>
    <t>附件1:</t>
  </si>
  <si>
    <t xml:space="preserve"> </t>
  </si>
  <si>
    <t>中国人民政治协商会议盘州市委员会办公室2025年预算公开表</t>
  </si>
  <si>
    <t>中国人民政治协商会议盘州市委员会办公室</t>
  </si>
  <si>
    <t>编制</t>
  </si>
  <si>
    <t xml:space="preserve">    经办人：何东靓           联系电话:  08583632850</t>
  </si>
  <si>
    <t>表1</t>
  </si>
  <si>
    <t>中国人民政治协商会议盘州市委员会办公室2025年部门收支预算总表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</si>
  <si>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</si>
  <si>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</si>
  <si>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</si>
  <si>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</si>
  <si>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</si>
  <si>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</si>
  <si>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</si>
  <si>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</si>
  <si>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</si>
  <si>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</si>
  <si>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</si>
  <si>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</si>
  <si>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</si>
  <si>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</si>
  <si>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</si>
  <si>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</si>
  <si>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</si>
  <si>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</si>
  <si>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</si>
  <si>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</si>
  <si>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</si>
  <si>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</si>
  <si>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</si>
  <si>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</si>
  <si>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</si>
  <si>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</si>
  <si>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</si>
  <si>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</si>
  <si>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</si>
  <si>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</si>
  <si>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</si>
  <si>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</si>
  <si>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</si>
  <si>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</si>
  <si>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</si>
  <si>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</si>
  <si>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</si>
  <si>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</si>
  <si>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</si>
  <si>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</si>
  <si>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</si>
  <si>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</si>
  <si>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</si>
  <si>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</si>
  <si>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</si>
  <si>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</si>
  <si>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</si>
  <si>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</si>
  <si>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</si>
  <si>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</si>
  <si>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</si>
  <si>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中国人民政治协商会议盘州市委员会办公室2025年部门收入总体情况表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</si>
  <si>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</si>
  <si>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</si>
  <si>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</si>
  <si>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</si>
  <si>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</si>
  <si>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</si>
  <si>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</si>
  <si>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</si>
  <si>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</si>
  <si>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</si>
  <si>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</si>
  <si>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</si>
  <si>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</si>
  <si>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</si>
  <si>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政协事务</t>
  </si>
  <si>
    <t>行政运行</t>
  </si>
  <si>
    <t>一般行政管理事务</t>
  </si>
  <si>
    <t>政协会议</t>
  </si>
  <si>
    <t>208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</si>
  <si>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</si>
  <si>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</si>
  <si>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</si>
  <si>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</si>
  <si>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</si>
  <si>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</si>
  <si>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210</t>
  </si>
  <si>
    <t>卫生健康支出</t>
  </si>
  <si>
    <t>行政事业单位医疗</t>
  </si>
  <si>
    <t>行政单位医疗</t>
  </si>
  <si>
    <t>公务员医疗补助</t>
  </si>
  <si>
    <t>221</t>
  </si>
  <si>
    <t>住房保障支出</t>
  </si>
  <si>
    <t>住房改革支出</t>
  </si>
  <si>
    <t>住房公积金</t>
  </si>
  <si>
    <t>购房补贴</t>
  </si>
  <si>
    <t>表3</t>
  </si>
  <si>
    <t>中国人民政治协商会议盘州市委员会办公室2025年部门支出总体情况表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</si>
  <si>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</si>
  <si>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</si>
  <si>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</si>
  <si>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</si>
  <si>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</si>
  <si>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</si>
  <si>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</si>
  <si>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</si>
  <si>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中国人民政治协商会议盘州市委员会办公室2025年财政拨款收支总体情况表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</si>
  <si>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</si>
  <si>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</si>
  <si>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</si>
  <si>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</si>
  <si>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</si>
  <si>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</si>
  <si>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</si>
  <si>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</si>
  <si>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</si>
  <si>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</si>
  <si>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</si>
  <si>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</si>
  <si>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</si>
  <si>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</si>
  <si>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</si>
  <si>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</si>
  <si>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中国人民政治协商会议盘州市委员会办公室2025年一般公共预算支出情况表</t>
  </si>
  <si>
    <t>表6</t>
  </si>
  <si>
    <t>中国人民政治协商会议盘州市委员会办公室2025年一般公共预算基本支出情况表（按经济分类）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</si>
  <si>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</si>
  <si>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</si>
  <si>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</si>
  <si>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</si>
  <si>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</si>
  <si>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</si>
  <si>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</si>
  <si>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>工资奖金津补贴</t>
  </si>
  <si>
    <t>基本工资</t>
  </si>
  <si>
    <t>津贴补贴</t>
  </si>
  <si>
    <t>奖金</t>
  </si>
  <si>
    <t>绩效工资</t>
  </si>
  <si>
    <t>社会保障缴费</t>
  </si>
  <si>
    <t>机关事业单位基本养老保险缴费</t>
  </si>
  <si>
    <t>城镇职工基本医疗保险缴费</t>
  </si>
  <si>
    <t>公务员医疗补助缴费</t>
  </si>
  <si>
    <t>其他社会保障缴费</t>
  </si>
  <si>
    <t>机关商品和服务支出</t>
  </si>
  <si>
    <t>商品和服务支出</t>
  </si>
  <si>
    <t>办公经费</t>
  </si>
  <si>
    <t>办公费</t>
  </si>
  <si>
    <t>工会经费</t>
  </si>
  <si>
    <t>福利费</t>
  </si>
  <si>
    <t>培训费</t>
  </si>
  <si>
    <t>对个人和家庭的补助</t>
  </si>
  <si>
    <t>社会福利和救助</t>
  </si>
  <si>
    <t>生活补助</t>
  </si>
  <si>
    <t>离退休费</t>
  </si>
  <si>
    <t>退休费</t>
  </si>
  <si>
    <t>表7</t>
  </si>
  <si>
    <t xml:space="preserve">中国人民政治协商会议盘州市委员会办公室2025年一般公共预算“三公”经费支出情况表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</si>
  <si>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</si>
  <si>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</si>
  <si>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</si>
  <si>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</si>
  <si>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</si>
  <si>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与上年持平</t>
  </si>
  <si>
    <t xml:space="preserve"> 一、 因公出国（境）费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</si>
  <si>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</si>
  <si>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</si>
  <si>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</si>
  <si>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</si>
  <si>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</si>
  <si>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</si>
  <si>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</si>
  <si>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中国人民政治协商会议盘州市委员会办公室2025年机关运行经费（公用经费）支出明细表</t>
  </si>
  <si>
    <t>编码</t>
  </si>
  <si>
    <t>项目名称</t>
  </si>
  <si>
    <t>30201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</si>
  <si>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</si>
  <si>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</si>
  <si>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</si>
  <si>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</si>
  <si>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</si>
  <si>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</si>
  <si>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</si>
  <si>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</si>
  <si>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</si>
  <si>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</si>
  <si>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</si>
  <si>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</si>
  <si>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</si>
  <si>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</si>
  <si>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30229</t>
  </si>
  <si>
    <t>30239</t>
  </si>
  <si>
    <t>30215</t>
  </si>
  <si>
    <t>30226</t>
  </si>
  <si>
    <t>劳务费</t>
  </si>
  <si>
    <t>30217</t>
  </si>
  <si>
    <t>公务接待费</t>
  </si>
  <si>
    <t>30213</t>
  </si>
  <si>
    <t>维修(护)费</t>
  </si>
  <si>
    <t>车辆维护费</t>
  </si>
  <si>
    <t>其他交通费用</t>
  </si>
  <si>
    <t>30299</t>
  </si>
  <si>
    <t>其他商品和服务支出</t>
  </si>
  <si>
    <t>表9</t>
  </si>
  <si>
    <t>中国人民政治协商会议盘州市委员会办公室2025年政府性基金预算支出情况表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</si>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</sst>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rgb="FFFF0000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2"/>
      <color rgb="FF000000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10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vertical="center" wrapText="1"/>
    </xf>
    <xf numFmtId="0" fontId="0" fillId="0" borderId="8" xfId="0" applyFont="1" applyBorder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5" sqref="F5"/>
    </sheetView>
  </sheetViews>
  <sheetFormatPr defaultColWidth="9" defaultRowHeight="14.25" outlineLevelRow="7" outlineLevelCol="3"/>
  <cols>
    <col min="1" max="1" width="5" style="61" customWidth="1"/>
    <col min="2" max="2" width="112.875" style="61" customWidth="1"/>
    <col min="3" max="3" width="5.1" style="61" customWidth="1"/>
    <col min="4" max="16384" width="9" style="61"/>
  </cols>
  <sheetData>
    <row r="1" s="61" customFormat="1" ht="17" customHeight="1" spans="1:4">
      <c r="A1" s="62"/>
      <c r="B1" s="63" t="s">
        <v>0</v>
      </c>
      <c r="C1" s="64"/>
      <c r="D1" s="61" t="s">
        <v>1</v>
      </c>
    </row>
    <row r="2" s="61" customFormat="1" ht="132" customHeight="1" spans="1:3">
      <c r="A2" s="64"/>
      <c r="B2" s="65" t="s">
        <v>2</v>
      </c>
      <c r="C2" s="64"/>
    </row>
    <row r="3" s="61" customFormat="1" ht="51" customHeight="1" spans="1:3">
      <c r="A3" s="64"/>
      <c r="B3" s="66"/>
      <c r="C3" s="64"/>
    </row>
    <row r="4" s="61" customFormat="1" ht="94.5" customHeight="1" spans="1:3">
      <c r="A4" s="64"/>
      <c r="B4" s="67" t="s">
        <v>3</v>
      </c>
      <c r="C4" s="64"/>
    </row>
    <row r="5" s="61" customFormat="1" ht="43" customHeight="1" spans="1:3">
      <c r="A5" s="64"/>
      <c r="B5" s="68" t="s">
        <v>4</v>
      </c>
      <c r="C5" s="64"/>
    </row>
    <row r="6" s="61" customFormat="1" ht="52.05" customHeight="1" spans="1:3">
      <c r="A6" s="64"/>
      <c r="B6" s="69"/>
      <c r="C6" s="64"/>
    </row>
    <row r="7" s="61" customFormat="1" ht="52.05" customHeight="1" spans="1:3">
      <c r="A7" s="64"/>
      <c r="B7" s="70" t="s">
        <v>5</v>
      </c>
      <c r="C7" s="64"/>
    </row>
    <row r="8" s="61" customFormat="1" ht="35.4" customHeight="1" spans="1:3">
      <c r="A8" s="64"/>
      <c r="B8" s="71"/>
      <c r="C8" s="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3" workbookViewId="0">
      <selection activeCell="D6" sqref="D6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3" t="s">
        <v>6</v>
      </c>
      <c r="B1" s="23"/>
      <c r="C1" s="23"/>
      <c r="D1" s="23"/>
    </row>
    <row r="2" customFormat="1" ht="22.75" customHeight="1" spans="1:4">
      <c r="A2" s="12" t="s">
        <v>7</v>
      </c>
      <c r="B2" s="12"/>
      <c r="C2" s="12"/>
      <c r="D2" s="12"/>
    </row>
    <row r="3" customFormat="1" ht="15.65" customHeight="1" spans="1:4">
      <c r="A3" s="23" t="s">
        <v>8</v>
      </c>
      <c r="B3" s="23"/>
      <c r="C3" s="23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4" t="s">
        <v>14</v>
      </c>
      <c r="B6" s="49">
        <v>830.09</v>
      </c>
      <c r="C6" s="14" t="s">
        <v>15</v>
      </c>
      <c r="D6" s="49">
        <v>672.51</v>
      </c>
    </row>
    <row r="7" customFormat="1" ht="17.05" customHeight="1" spans="1:4">
      <c r="A7" s="14" t="s">
        <v>16</v>
      </c>
      <c r="B7" s="49"/>
      <c r="C7" s="14" t="s">
        <v>17</v>
      </c>
      <c r="D7" s="49"/>
    </row>
    <row r="8" customFormat="1" ht="17.05" customHeight="1" spans="1:4">
      <c r="A8" s="14" t="s">
        <v>18</v>
      </c>
      <c r="B8" s="49"/>
      <c r="C8" s="14" t="s">
        <v>19</v>
      </c>
      <c r="D8" s="49"/>
    </row>
    <row r="9" customFormat="1" ht="17.05" customHeight="1" spans="1:4">
      <c r="A9" s="14" t="s">
        <v>20</v>
      </c>
      <c r="B9" s="49"/>
      <c r="C9" s="14" t="s">
        <v>21</v>
      </c>
      <c r="D9" s="49"/>
    </row>
    <row r="10" customFormat="1" ht="17.05" customHeight="1" spans="1:4">
      <c r="A10" s="14" t="s">
        <v>22</v>
      </c>
      <c r="B10" s="49"/>
      <c r="C10" s="14" t="s">
        <v>23</v>
      </c>
      <c r="D10" s="49"/>
    </row>
    <row r="11" customFormat="1" ht="17.05" customHeight="1" spans="1:4">
      <c r="A11" s="14" t="s">
        <v>24</v>
      </c>
      <c r="B11" s="14"/>
      <c r="C11" s="14" t="s">
        <v>25</v>
      </c>
      <c r="D11" s="49"/>
    </row>
    <row r="12" customFormat="1" ht="17.05" customHeight="1" spans="1:4">
      <c r="A12" s="14" t="s">
        <v>26</v>
      </c>
      <c r="B12" s="14"/>
      <c r="C12" s="14" t="s">
        <v>27</v>
      </c>
      <c r="D12" s="49"/>
    </row>
    <row r="13" customFormat="1" ht="17.05" customHeight="1" spans="1:4">
      <c r="A13" s="14" t="s">
        <v>28</v>
      </c>
      <c r="B13" s="14"/>
      <c r="C13" s="14" t="s">
        <v>29</v>
      </c>
      <c r="D13" s="49">
        <v>41.58</v>
      </c>
    </row>
    <row r="14" customFormat="1" ht="17.05" customHeight="1" spans="1:4">
      <c r="A14" s="14" t="s">
        <v>30</v>
      </c>
      <c r="B14" s="14"/>
      <c r="C14" s="14" t="s">
        <v>31</v>
      </c>
      <c r="D14" s="49">
        <v>33.08</v>
      </c>
    </row>
    <row r="15" customFormat="1" ht="17.05" customHeight="1" spans="1:4">
      <c r="A15" s="14"/>
      <c r="B15" s="14"/>
      <c r="C15" s="14" t="s">
        <v>32</v>
      </c>
      <c r="D15" s="49"/>
    </row>
    <row r="16" customFormat="1" ht="17.05" customHeight="1" spans="1:4">
      <c r="A16" s="14"/>
      <c r="B16" s="14"/>
      <c r="C16" s="14" t="s">
        <v>33</v>
      </c>
      <c r="D16" s="49"/>
    </row>
    <row r="17" customFormat="1" ht="17.05" customHeight="1" spans="1:4">
      <c r="A17" s="14"/>
      <c r="B17" s="14"/>
      <c r="C17" s="14" t="s">
        <v>34</v>
      </c>
      <c r="D17" s="49"/>
    </row>
    <row r="18" customFormat="1" ht="17.05" customHeight="1" spans="1:4">
      <c r="A18" s="14"/>
      <c r="B18" s="14"/>
      <c r="C18" s="14" t="s">
        <v>35</v>
      </c>
      <c r="D18" s="49"/>
    </row>
    <row r="19" customFormat="1" ht="17.05" customHeight="1" spans="1:4">
      <c r="A19" s="14"/>
      <c r="B19" s="14"/>
      <c r="C19" s="14" t="s">
        <v>36</v>
      </c>
      <c r="D19" s="49"/>
    </row>
    <row r="20" customFormat="1" ht="17.05" customHeight="1" spans="1:4">
      <c r="A20" s="14"/>
      <c r="B20" s="14"/>
      <c r="C20" s="14" t="s">
        <v>37</v>
      </c>
      <c r="D20" s="49"/>
    </row>
    <row r="21" customFormat="1" ht="17.05" customHeight="1" spans="1:4">
      <c r="A21" s="14"/>
      <c r="B21" s="14"/>
      <c r="C21" s="14" t="s">
        <v>38</v>
      </c>
      <c r="D21" s="49"/>
    </row>
    <row r="22" customFormat="1" ht="17.05" customHeight="1" spans="1:4">
      <c r="A22" s="14"/>
      <c r="B22" s="14"/>
      <c r="C22" s="14" t="s">
        <v>39</v>
      </c>
      <c r="D22" s="49"/>
    </row>
    <row r="23" customFormat="1" ht="17.05" customHeight="1" spans="1:4">
      <c r="A23" s="14"/>
      <c r="B23" s="14"/>
      <c r="C23" s="14" t="s">
        <v>40</v>
      </c>
      <c r="D23" s="49"/>
    </row>
    <row r="24" customFormat="1" ht="17.05" customHeight="1" spans="1:4">
      <c r="A24" s="14"/>
      <c r="B24" s="14"/>
      <c r="C24" s="14" t="s">
        <v>41</v>
      </c>
      <c r="D24" s="49">
        <v>82.92</v>
      </c>
    </row>
    <row r="25" customFormat="1" ht="17.05" customHeight="1" spans="1:4">
      <c r="A25" s="14"/>
      <c r="B25" s="14"/>
      <c r="C25" s="14" t="s">
        <v>42</v>
      </c>
      <c r="D25" s="49"/>
    </row>
    <row r="26" customFormat="1" ht="17.05" customHeight="1" spans="1:4">
      <c r="A26" s="14"/>
      <c r="B26" s="14"/>
      <c r="C26" s="14" t="s">
        <v>43</v>
      </c>
      <c r="D26" s="49"/>
    </row>
    <row r="27" customFormat="1" ht="17.05" customHeight="1" spans="1:4">
      <c r="A27" s="14"/>
      <c r="B27" s="14"/>
      <c r="C27" s="14" t="s">
        <v>44</v>
      </c>
      <c r="D27" s="49"/>
    </row>
    <row r="28" customFormat="1" ht="17.05" customHeight="1" spans="1:4">
      <c r="A28" s="14"/>
      <c r="B28" s="14"/>
      <c r="C28" s="14" t="s">
        <v>45</v>
      </c>
      <c r="D28" s="49"/>
    </row>
    <row r="29" customFormat="1" ht="17.05" customHeight="1" spans="1:4">
      <c r="A29" s="14"/>
      <c r="B29" s="14"/>
      <c r="C29" s="14" t="s">
        <v>46</v>
      </c>
      <c r="D29" s="49"/>
    </row>
    <row r="30" customFormat="1" ht="17.05" customHeight="1" spans="1:4">
      <c r="A30" s="14"/>
      <c r="B30" s="14"/>
      <c r="C30" s="14" t="s">
        <v>47</v>
      </c>
      <c r="D30" s="49"/>
    </row>
    <row r="31" customFormat="1" ht="17.05" customHeight="1" spans="1:4">
      <c r="A31" s="14"/>
      <c r="B31" s="14"/>
      <c r="C31" s="14" t="s">
        <v>48</v>
      </c>
      <c r="D31" s="49"/>
    </row>
    <row r="32" customFormat="1" ht="17.05" customHeight="1" spans="1:4">
      <c r="A32" s="14"/>
      <c r="B32" s="14"/>
      <c r="C32" s="14" t="s">
        <v>49</v>
      </c>
      <c r="D32" s="49"/>
    </row>
    <row r="33" customFormat="1" ht="17.05" customHeight="1" spans="1:4">
      <c r="A33" s="14"/>
      <c r="B33" s="14"/>
      <c r="C33" s="14" t="s">
        <v>50</v>
      </c>
      <c r="D33" s="49"/>
    </row>
    <row r="34" customFormat="1" ht="17.05" customHeight="1" spans="1:4">
      <c r="A34" s="14"/>
      <c r="B34" s="14"/>
      <c r="C34" s="14"/>
      <c r="D34" s="49"/>
    </row>
    <row r="35" customFormat="1" ht="17.05" customHeight="1" spans="1:4">
      <c r="A35" s="13" t="s">
        <v>51</v>
      </c>
      <c r="B35" s="15">
        <f>SUM(B6:B10)</f>
        <v>830.09</v>
      </c>
      <c r="C35" s="13" t="s">
        <v>52</v>
      </c>
      <c r="D35" s="15">
        <f>SUM(D6:D33)</f>
        <v>830.09</v>
      </c>
    </row>
    <row r="36" customFormat="1" ht="17.05" customHeight="1" spans="1:4">
      <c r="A36" s="14" t="s">
        <v>53</v>
      </c>
      <c r="B36" s="15"/>
      <c r="C36" s="14" t="s">
        <v>54</v>
      </c>
      <c r="D36" s="15">
        <v>0</v>
      </c>
    </row>
    <row r="37" customFormat="1" ht="17.05" customHeight="1" spans="1:4">
      <c r="A37" s="14"/>
      <c r="B37" s="14"/>
      <c r="C37" s="14"/>
      <c r="D37" s="15"/>
    </row>
    <row r="38" customFormat="1" ht="17.05" customHeight="1" spans="1:4">
      <c r="A38" s="13" t="s">
        <v>55</v>
      </c>
      <c r="B38" s="15">
        <f>B6+B7+B8+B9+B10+B36</f>
        <v>830.09</v>
      </c>
      <c r="C38" s="13" t="s">
        <v>56</v>
      </c>
      <c r="D38" s="15">
        <f>SUM(D6:D33)</f>
        <v>830.09</v>
      </c>
    </row>
    <row r="39" customFormat="1" ht="14.3" customHeight="1" spans="1:4">
      <c r="A39" s="14" t="s">
        <v>57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A7" sqref="A7:D25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58</v>
      </c>
    </row>
    <row r="2" customFormat="1" ht="22.75" customHeight="1" spans="1:12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customFormat="1" ht="15.65" customHeight="1" spans="12:12">
      <c r="L3" s="3" t="s">
        <v>9</v>
      </c>
    </row>
    <row r="4" s="1" customFormat="1" ht="22.6" customHeight="1" spans="1:12">
      <c r="A4" s="24" t="s">
        <v>60</v>
      </c>
      <c r="B4" s="24"/>
      <c r="C4" s="24"/>
      <c r="D4" s="24" t="s">
        <v>61</v>
      </c>
      <c r="E4" s="24" t="s">
        <v>62</v>
      </c>
      <c r="F4" s="24" t="s">
        <v>53</v>
      </c>
      <c r="G4" s="24" t="s">
        <v>63</v>
      </c>
      <c r="H4" s="24" t="s">
        <v>64</v>
      </c>
      <c r="I4" s="24" t="s">
        <v>65</v>
      </c>
      <c r="J4" s="31" t="s">
        <v>66</v>
      </c>
      <c r="K4" s="24" t="s">
        <v>67</v>
      </c>
      <c r="L4" s="24" t="s">
        <v>68</v>
      </c>
    </row>
    <row r="5" s="1" customFormat="1" ht="22.6" customHeight="1" spans="1:12">
      <c r="A5" s="24" t="s">
        <v>69</v>
      </c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32"/>
      <c r="K5" s="24"/>
      <c r="L5" s="24"/>
    </row>
    <row r="6" customFormat="1" ht="14.3" customHeight="1" spans="1:12">
      <c r="A6" s="35"/>
      <c r="B6" s="35"/>
      <c r="C6" s="35"/>
      <c r="D6" s="26" t="s">
        <v>62</v>
      </c>
      <c r="E6" s="33">
        <f>SUM(F6:K6)</f>
        <v>830.09</v>
      </c>
      <c r="F6" s="33"/>
      <c r="G6" s="33">
        <v>830.09</v>
      </c>
      <c r="H6" s="33">
        <v>0</v>
      </c>
      <c r="I6" s="33">
        <v>0</v>
      </c>
      <c r="J6" s="33">
        <v>0</v>
      </c>
      <c r="K6" s="33">
        <v>0</v>
      </c>
      <c r="L6" s="35"/>
    </row>
    <row r="7" customFormat="1" ht="14.3" customHeight="1" spans="1:12">
      <c r="A7" s="30" t="s">
        <v>72</v>
      </c>
      <c r="B7" s="30"/>
      <c r="C7" s="30"/>
      <c r="D7" s="36" t="s">
        <v>73</v>
      </c>
      <c r="E7" s="33">
        <v>672.51</v>
      </c>
      <c r="F7" s="33"/>
      <c r="G7" s="33">
        <v>672.51</v>
      </c>
      <c r="H7" s="33"/>
      <c r="I7" s="33"/>
      <c r="J7" s="33"/>
      <c r="K7" s="33"/>
      <c r="L7" s="35"/>
    </row>
    <row r="8" customFormat="1" ht="14.3" customHeight="1" spans="1:12">
      <c r="A8" s="30"/>
      <c r="B8" s="30">
        <v>20102</v>
      </c>
      <c r="C8" s="30"/>
      <c r="D8" s="36" t="s">
        <v>74</v>
      </c>
      <c r="E8" s="33">
        <v>672.51</v>
      </c>
      <c r="F8" s="33"/>
      <c r="G8" s="33">
        <v>672.51</v>
      </c>
      <c r="H8" s="33"/>
      <c r="I8" s="33"/>
      <c r="J8" s="33"/>
      <c r="K8" s="33"/>
      <c r="L8" s="35"/>
    </row>
    <row r="9" customFormat="1" ht="14.3" customHeight="1" spans="1:12">
      <c r="A9" s="30"/>
      <c r="B9" s="39"/>
      <c r="C9" s="30">
        <v>2010201</v>
      </c>
      <c r="D9" s="40" t="s">
        <v>75</v>
      </c>
      <c r="E9" s="33">
        <v>480.46</v>
      </c>
      <c r="F9" s="33"/>
      <c r="G9" s="33">
        <v>480.46</v>
      </c>
      <c r="H9" s="33"/>
      <c r="I9" s="33"/>
      <c r="J9" s="33"/>
      <c r="K9" s="33"/>
      <c r="L9" s="35"/>
    </row>
    <row r="10" customFormat="1" ht="14.3" customHeight="1" spans="1:12">
      <c r="A10" s="30"/>
      <c r="B10" s="42"/>
      <c r="C10" s="30">
        <v>2010202</v>
      </c>
      <c r="D10" s="40" t="s">
        <v>76</v>
      </c>
      <c r="E10" s="33">
        <v>125.52</v>
      </c>
      <c r="F10" s="33"/>
      <c r="G10" s="33">
        <v>125.52</v>
      </c>
      <c r="H10" s="33"/>
      <c r="I10" s="33"/>
      <c r="J10" s="33"/>
      <c r="K10" s="33"/>
      <c r="L10" s="35"/>
    </row>
    <row r="11" customFormat="1" spans="1:12">
      <c r="A11" s="30"/>
      <c r="B11" s="44"/>
      <c r="C11" s="30">
        <v>2010204</v>
      </c>
      <c r="D11" s="40" t="s">
        <v>77</v>
      </c>
      <c r="E11" s="33">
        <v>65.26</v>
      </c>
      <c r="F11" s="33"/>
      <c r="G11" s="33">
        <v>65.26</v>
      </c>
      <c r="H11" s="33"/>
      <c r="I11" s="33"/>
      <c r="J11" s="33"/>
      <c r="K11" s="33"/>
      <c r="L11" s="60"/>
    </row>
    <row r="12" customFormat="1" spans="1:12">
      <c r="A12" s="30" t="s">
        <v>78</v>
      </c>
      <c r="B12" s="30"/>
      <c r="C12" s="30"/>
      <c r="D12" s="36" t="s">
        <v>79</v>
      </c>
      <c r="E12" s="33">
        <v>41.57</v>
      </c>
      <c r="F12" s="33"/>
      <c r="G12" s="33">
        <v>41.57</v>
      </c>
      <c r="H12" s="33"/>
      <c r="I12" s="33"/>
      <c r="J12" s="33"/>
      <c r="K12" s="33"/>
      <c r="L12" s="60"/>
    </row>
    <row r="13" spans="1:12">
      <c r="A13" s="30"/>
      <c r="B13" s="30">
        <v>20805</v>
      </c>
      <c r="C13" s="30"/>
      <c r="D13" s="36" t="s">
        <v>80</v>
      </c>
      <c r="E13" s="33">
        <v>41.57</v>
      </c>
      <c r="F13" s="33"/>
      <c r="G13" s="33">
        <v>41.57</v>
      </c>
      <c r="H13" s="33"/>
      <c r="I13" s="33"/>
      <c r="J13" s="33"/>
      <c r="K13" s="33"/>
      <c r="L13" s="9"/>
    </row>
    <row r="14" spans="1:12">
      <c r="A14" s="30"/>
      <c r="B14" s="30"/>
      <c r="C14" s="30">
        <v>2080505</v>
      </c>
      <c r="D14" s="40" t="s">
        <v>81</v>
      </c>
      <c r="E14" s="33">
        <v>41.57</v>
      </c>
      <c r="F14" s="33"/>
      <c r="G14" s="33">
        <v>41.57</v>
      </c>
      <c r="H14" s="33"/>
      <c r="I14" s="33"/>
      <c r="J14" s="33"/>
      <c r="K14" s="33"/>
      <c r="L14" s="9"/>
    </row>
    <row r="15" spans="1:12">
      <c r="A15" s="30"/>
      <c r="B15" s="30">
        <v>20827</v>
      </c>
      <c r="C15" s="30"/>
      <c r="D15" s="36" t="s">
        <v>82</v>
      </c>
      <c r="E15" s="33">
        <v>1.27</v>
      </c>
      <c r="F15" s="33"/>
      <c r="G15" s="33">
        <v>1.27</v>
      </c>
      <c r="H15" s="33"/>
      <c r="I15" s="33"/>
      <c r="J15" s="33"/>
      <c r="K15" s="33"/>
      <c r="L15" s="9"/>
    </row>
    <row r="16" spans="1:12">
      <c r="A16" s="30"/>
      <c r="B16" s="30"/>
      <c r="C16" s="30">
        <v>2082701</v>
      </c>
      <c r="D16" s="40" t="s">
        <v>83</v>
      </c>
      <c r="E16" s="33">
        <v>0.23</v>
      </c>
      <c r="F16" s="33"/>
      <c r="G16" s="33">
        <v>0.23</v>
      </c>
      <c r="H16" s="33"/>
      <c r="I16" s="33"/>
      <c r="J16" s="33"/>
      <c r="K16" s="33"/>
      <c r="L16" s="9"/>
    </row>
    <row r="17" spans="1:12">
      <c r="A17" s="30"/>
      <c r="B17" s="30"/>
      <c r="C17" s="30">
        <v>2082702</v>
      </c>
      <c r="D17" s="40" t="s">
        <v>84</v>
      </c>
      <c r="E17" s="33">
        <v>1.04</v>
      </c>
      <c r="F17" s="33"/>
      <c r="G17" s="33">
        <v>1.04</v>
      </c>
      <c r="H17" s="33"/>
      <c r="I17" s="33"/>
      <c r="J17" s="33"/>
      <c r="K17" s="33"/>
      <c r="L17" s="9"/>
    </row>
    <row r="18" spans="1:12">
      <c r="A18" s="30" t="s">
        <v>85</v>
      </c>
      <c r="B18" s="30"/>
      <c r="C18" s="30"/>
      <c r="D18" s="36" t="s">
        <v>86</v>
      </c>
      <c r="E18" s="33">
        <v>33.08</v>
      </c>
      <c r="F18" s="33"/>
      <c r="G18" s="33">
        <v>33.08</v>
      </c>
      <c r="H18" s="33"/>
      <c r="I18" s="33"/>
      <c r="J18" s="33"/>
      <c r="K18" s="33"/>
      <c r="L18" s="9"/>
    </row>
    <row r="19" spans="1:12">
      <c r="A19" s="30"/>
      <c r="B19" s="30">
        <v>21011</v>
      </c>
      <c r="C19" s="30"/>
      <c r="D19" s="36" t="s">
        <v>87</v>
      </c>
      <c r="E19" s="33">
        <v>33.08</v>
      </c>
      <c r="F19" s="33"/>
      <c r="G19" s="33">
        <v>33.08</v>
      </c>
      <c r="H19" s="33"/>
      <c r="I19" s="33"/>
      <c r="J19" s="33"/>
      <c r="K19" s="33"/>
      <c r="L19" s="9"/>
    </row>
    <row r="20" spans="1:12">
      <c r="A20" s="30"/>
      <c r="B20" s="39"/>
      <c r="C20" s="30">
        <v>2101101</v>
      </c>
      <c r="D20" s="40" t="s">
        <v>88</v>
      </c>
      <c r="E20" s="33">
        <v>18.74</v>
      </c>
      <c r="F20" s="33"/>
      <c r="G20" s="33">
        <v>18.74</v>
      </c>
      <c r="H20" s="33"/>
      <c r="I20" s="33"/>
      <c r="J20" s="33"/>
      <c r="K20" s="33"/>
      <c r="L20" s="9"/>
    </row>
    <row r="21" spans="1:12">
      <c r="A21" s="30"/>
      <c r="B21" s="44"/>
      <c r="C21" s="30">
        <v>2101103</v>
      </c>
      <c r="D21" s="40" t="s">
        <v>89</v>
      </c>
      <c r="E21" s="33">
        <v>14.34</v>
      </c>
      <c r="F21" s="33"/>
      <c r="G21" s="33">
        <v>14.34</v>
      </c>
      <c r="H21" s="33"/>
      <c r="I21" s="33"/>
      <c r="J21" s="33"/>
      <c r="K21" s="33"/>
      <c r="L21" s="9"/>
    </row>
    <row r="22" spans="1:12">
      <c r="A22" s="30" t="s">
        <v>90</v>
      </c>
      <c r="B22" s="30"/>
      <c r="C22" s="30"/>
      <c r="D22" s="36" t="s">
        <v>91</v>
      </c>
      <c r="E22" s="33">
        <v>82.92</v>
      </c>
      <c r="F22" s="33"/>
      <c r="G22" s="33">
        <v>82.92</v>
      </c>
      <c r="H22" s="33"/>
      <c r="I22" s="33"/>
      <c r="J22" s="33"/>
      <c r="K22" s="33"/>
      <c r="L22" s="9"/>
    </row>
    <row r="23" spans="1:12">
      <c r="A23" s="30"/>
      <c r="B23" s="30">
        <v>22102</v>
      </c>
      <c r="C23" s="30"/>
      <c r="D23" s="36" t="s">
        <v>92</v>
      </c>
      <c r="E23" s="33">
        <v>82.92</v>
      </c>
      <c r="F23" s="33"/>
      <c r="G23" s="33">
        <v>82.92</v>
      </c>
      <c r="H23" s="33"/>
      <c r="I23" s="33"/>
      <c r="J23" s="33"/>
      <c r="K23" s="33"/>
      <c r="L23" s="9"/>
    </row>
    <row r="24" spans="1:12">
      <c r="A24" s="30"/>
      <c r="B24" s="39"/>
      <c r="C24" s="30">
        <v>2210201</v>
      </c>
      <c r="D24" s="40" t="s">
        <v>93</v>
      </c>
      <c r="E24" s="33">
        <v>37.95</v>
      </c>
      <c r="F24" s="33"/>
      <c r="G24" s="33">
        <v>37.95</v>
      </c>
      <c r="H24" s="33"/>
      <c r="I24" s="33"/>
      <c r="J24" s="33"/>
      <c r="K24" s="33"/>
      <c r="L24" s="9"/>
    </row>
    <row r="25" spans="1:12">
      <c r="A25" s="30"/>
      <c r="B25" s="44"/>
      <c r="C25" s="30">
        <v>2210203</v>
      </c>
      <c r="D25" s="40" t="s">
        <v>94</v>
      </c>
      <c r="E25" s="33">
        <v>44.97</v>
      </c>
      <c r="F25" s="33"/>
      <c r="G25" s="33">
        <v>44.97</v>
      </c>
      <c r="H25" s="33"/>
      <c r="I25" s="33"/>
      <c r="J25" s="33"/>
      <c r="K25" s="33"/>
      <c r="L25" s="9"/>
    </row>
    <row r="26" spans="1:12">
      <c r="A26" s="30"/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9"/>
    </row>
    <row r="27" spans="1:12">
      <c r="A27" s="30"/>
      <c r="B27" s="30"/>
      <c r="C27" s="30"/>
      <c r="D27" s="30"/>
      <c r="E27" s="33"/>
      <c r="F27" s="33"/>
      <c r="G27" s="33"/>
      <c r="H27" s="33"/>
      <c r="I27" s="33"/>
      <c r="J27" s="33"/>
      <c r="K27" s="33"/>
      <c r="L27" s="9"/>
    </row>
  </sheetData>
  <mergeCells count="18">
    <mergeCell ref="A2:L2"/>
    <mergeCell ref="A4:C4"/>
    <mergeCell ref="A8:A11"/>
    <mergeCell ref="A13:A17"/>
    <mergeCell ref="A19:A21"/>
    <mergeCell ref="A23:A25"/>
    <mergeCell ref="B9:B11"/>
    <mergeCell ref="B20:B21"/>
    <mergeCell ref="B24:B2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workbookViewId="0">
      <selection activeCell="A4" sqref="A4:G25"/>
    </sheetView>
  </sheetViews>
  <sheetFormatPr defaultColWidth="10" defaultRowHeight="13.5"/>
  <cols>
    <col min="1" max="3" width="7.69166666666667" customWidth="1"/>
    <col min="4" max="4" width="30.7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95</v>
      </c>
    </row>
    <row r="2" customFormat="1" ht="22.75" customHeight="1" spans="1:18">
      <c r="A2" s="12" t="s">
        <v>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customFormat="1" ht="15.65" customHeight="1" spans="18:18">
      <c r="R3" s="3" t="s">
        <v>9</v>
      </c>
    </row>
    <row r="4" s="1" customFormat="1" ht="22.6" customHeight="1" spans="1:18">
      <c r="A4" s="24" t="s">
        <v>60</v>
      </c>
      <c r="B4" s="24"/>
      <c r="C4" s="24"/>
      <c r="D4" s="24" t="s">
        <v>61</v>
      </c>
      <c r="E4" s="24" t="s">
        <v>62</v>
      </c>
      <c r="F4" s="47" t="s">
        <v>97</v>
      </c>
      <c r="G4" s="48"/>
      <c r="H4" s="47" t="s">
        <v>98</v>
      </c>
      <c r="I4" s="48"/>
      <c r="J4" s="47" t="s">
        <v>99</v>
      </c>
      <c r="K4" s="48"/>
      <c r="L4" s="47" t="s">
        <v>100</v>
      </c>
      <c r="M4" s="48"/>
      <c r="N4" s="47" t="s">
        <v>101</v>
      </c>
      <c r="O4" s="48"/>
      <c r="P4" s="47" t="s">
        <v>53</v>
      </c>
      <c r="Q4" s="48"/>
      <c r="R4" s="24" t="s">
        <v>68</v>
      </c>
    </row>
    <row r="5" s="1" customFormat="1" ht="22.6" customHeight="1" spans="1:18">
      <c r="A5" s="24" t="s">
        <v>69</v>
      </c>
      <c r="B5" s="24" t="s">
        <v>70</v>
      </c>
      <c r="C5" s="24" t="s">
        <v>71</v>
      </c>
      <c r="D5" s="24"/>
      <c r="E5" s="24"/>
      <c r="F5" s="56" t="s">
        <v>102</v>
      </c>
      <c r="G5" s="57" t="s">
        <v>103</v>
      </c>
      <c r="H5" s="56" t="s">
        <v>102</v>
      </c>
      <c r="I5" s="57" t="s">
        <v>103</v>
      </c>
      <c r="J5" s="56" t="s">
        <v>102</v>
      </c>
      <c r="K5" s="57" t="s">
        <v>103</v>
      </c>
      <c r="L5" s="56" t="s">
        <v>102</v>
      </c>
      <c r="M5" s="57" t="s">
        <v>103</v>
      </c>
      <c r="N5" s="56" t="s">
        <v>102</v>
      </c>
      <c r="O5" s="57" t="s">
        <v>103</v>
      </c>
      <c r="P5" s="56" t="s">
        <v>102</v>
      </c>
      <c r="Q5" s="57" t="s">
        <v>103</v>
      </c>
      <c r="R5" s="24"/>
    </row>
    <row r="6" customFormat="1" ht="14.3" customHeight="1" spans="1:18">
      <c r="A6" s="35"/>
      <c r="B6" s="35"/>
      <c r="C6" s="35"/>
      <c r="D6" s="26" t="s">
        <v>62</v>
      </c>
      <c r="E6" s="33">
        <v>830.09</v>
      </c>
      <c r="F6" s="34">
        <v>639.32</v>
      </c>
      <c r="G6" s="34">
        <v>190.77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customFormat="1" ht="14.3" customHeight="1" spans="1:18">
      <c r="A7" s="30" t="s">
        <v>72</v>
      </c>
      <c r="B7" s="30"/>
      <c r="C7" s="30"/>
      <c r="D7" s="36" t="s">
        <v>73</v>
      </c>
      <c r="E7" s="33">
        <v>672.51</v>
      </c>
      <c r="F7" s="34">
        <v>480.46</v>
      </c>
      <c r="G7" s="34">
        <v>192.05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customFormat="1" ht="14.3" customHeight="1" spans="1:18">
      <c r="A8" s="30"/>
      <c r="B8" s="30">
        <v>20102</v>
      </c>
      <c r="C8" s="30"/>
      <c r="D8" s="36" t="s">
        <v>74</v>
      </c>
      <c r="E8" s="33">
        <v>672.51</v>
      </c>
      <c r="F8" s="34">
        <v>480.46</v>
      </c>
      <c r="G8" s="34">
        <v>192.05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</row>
    <row r="9" customFormat="1" ht="14.3" customHeight="1" spans="1:18">
      <c r="A9" s="30"/>
      <c r="B9" s="39"/>
      <c r="C9" s="30">
        <v>2010201</v>
      </c>
      <c r="D9" s="40" t="s">
        <v>75</v>
      </c>
      <c r="E9" s="33">
        <v>480.46</v>
      </c>
      <c r="F9" s="41">
        <v>480.46</v>
      </c>
      <c r="G9" s="41"/>
      <c r="H9" s="58"/>
      <c r="I9" s="41"/>
      <c r="J9" s="58"/>
      <c r="K9" s="41"/>
      <c r="L9" s="58"/>
      <c r="M9" s="41"/>
      <c r="N9" s="58"/>
      <c r="O9" s="41"/>
      <c r="P9" s="58"/>
      <c r="Q9" s="41"/>
      <c r="R9" s="50"/>
    </row>
    <row r="10" spans="1:18">
      <c r="A10" s="30"/>
      <c r="B10" s="42"/>
      <c r="C10" s="30">
        <v>2010202</v>
      </c>
      <c r="D10" s="40" t="s">
        <v>76</v>
      </c>
      <c r="E10" s="33">
        <v>125.52</v>
      </c>
      <c r="F10" s="43"/>
      <c r="G10" s="41">
        <v>125.52</v>
      </c>
      <c r="H10" s="43"/>
      <c r="I10" s="41"/>
      <c r="J10" s="43"/>
      <c r="K10" s="41"/>
      <c r="L10" s="43"/>
      <c r="M10" s="41"/>
      <c r="N10" s="43"/>
      <c r="O10" s="41"/>
      <c r="P10" s="43"/>
      <c r="Q10" s="41"/>
      <c r="R10" s="9"/>
    </row>
    <row r="11" spans="1:18">
      <c r="A11" s="30"/>
      <c r="B11" s="44"/>
      <c r="C11" s="30">
        <v>2010204</v>
      </c>
      <c r="D11" s="40" t="s">
        <v>77</v>
      </c>
      <c r="E11" s="33">
        <v>65.26</v>
      </c>
      <c r="F11" s="43"/>
      <c r="G11" s="43">
        <v>65.26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9"/>
    </row>
    <row r="12" spans="1:18">
      <c r="A12" s="30" t="s">
        <v>78</v>
      </c>
      <c r="B12" s="30"/>
      <c r="C12" s="30"/>
      <c r="D12" s="36" t="s">
        <v>79</v>
      </c>
      <c r="E12" s="33">
        <v>41.57</v>
      </c>
      <c r="F12" s="43">
        <v>41.57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9"/>
    </row>
    <row r="13" spans="1:18">
      <c r="A13" s="30"/>
      <c r="B13" s="30">
        <v>20805</v>
      </c>
      <c r="C13" s="30"/>
      <c r="D13" s="36" t="s">
        <v>80</v>
      </c>
      <c r="E13" s="33">
        <v>41.57</v>
      </c>
      <c r="F13" s="43">
        <v>41.57</v>
      </c>
      <c r="G13" s="41"/>
      <c r="H13" s="43"/>
      <c r="I13" s="41"/>
      <c r="J13" s="43"/>
      <c r="K13" s="41"/>
      <c r="L13" s="43"/>
      <c r="M13" s="41"/>
      <c r="N13" s="43"/>
      <c r="O13" s="41"/>
      <c r="P13" s="43"/>
      <c r="Q13" s="41"/>
      <c r="R13" s="9"/>
    </row>
    <row r="14" spans="1:18">
      <c r="A14" s="30"/>
      <c r="B14" s="30"/>
      <c r="C14" s="30">
        <v>2080505</v>
      </c>
      <c r="D14" s="40" t="s">
        <v>81</v>
      </c>
      <c r="E14" s="33">
        <v>41.57</v>
      </c>
      <c r="F14" s="43">
        <v>41.57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9"/>
    </row>
    <row r="15" spans="1:18">
      <c r="A15" s="30"/>
      <c r="B15" s="30">
        <v>20827</v>
      </c>
      <c r="C15" s="30"/>
      <c r="D15" s="36" t="s">
        <v>82</v>
      </c>
      <c r="E15" s="33">
        <v>1.27</v>
      </c>
      <c r="F15" s="43">
        <v>1.27</v>
      </c>
      <c r="G15" s="41"/>
      <c r="H15" s="43"/>
      <c r="I15" s="41"/>
      <c r="J15" s="43"/>
      <c r="K15" s="41"/>
      <c r="L15" s="43"/>
      <c r="M15" s="41"/>
      <c r="N15" s="43"/>
      <c r="O15" s="41"/>
      <c r="P15" s="43"/>
      <c r="Q15" s="41"/>
      <c r="R15" s="9"/>
    </row>
    <row r="16" spans="1:18">
      <c r="A16" s="30"/>
      <c r="B16" s="30"/>
      <c r="C16" s="30">
        <v>2082701</v>
      </c>
      <c r="D16" s="40" t="s">
        <v>83</v>
      </c>
      <c r="E16" s="33">
        <v>0.23</v>
      </c>
      <c r="F16" s="43">
        <v>0.23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9"/>
    </row>
    <row r="17" spans="1:18">
      <c r="A17" s="30"/>
      <c r="B17" s="30"/>
      <c r="C17" s="30">
        <v>2082702</v>
      </c>
      <c r="D17" s="40" t="s">
        <v>84</v>
      </c>
      <c r="E17" s="33">
        <v>1.04</v>
      </c>
      <c r="F17" s="43">
        <v>1.04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9"/>
    </row>
    <row r="18" spans="1:18">
      <c r="A18" s="30" t="s">
        <v>85</v>
      </c>
      <c r="B18" s="30"/>
      <c r="C18" s="30"/>
      <c r="D18" s="36" t="s">
        <v>86</v>
      </c>
      <c r="E18" s="33">
        <v>33.08</v>
      </c>
      <c r="F18" s="43">
        <v>33.08</v>
      </c>
      <c r="G18" s="41"/>
      <c r="H18" s="43"/>
      <c r="I18" s="41"/>
      <c r="J18" s="43"/>
      <c r="K18" s="41"/>
      <c r="L18" s="43"/>
      <c r="M18" s="41"/>
      <c r="N18" s="43"/>
      <c r="O18" s="41"/>
      <c r="P18" s="43"/>
      <c r="Q18" s="41"/>
      <c r="R18" s="9"/>
    </row>
    <row r="19" spans="1:18">
      <c r="A19" s="30"/>
      <c r="B19" s="30">
        <v>21011</v>
      </c>
      <c r="C19" s="30"/>
      <c r="D19" s="36" t="s">
        <v>87</v>
      </c>
      <c r="E19" s="33">
        <v>33.08</v>
      </c>
      <c r="F19" s="43">
        <v>33.08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9"/>
    </row>
    <row r="20" spans="1:18">
      <c r="A20" s="30"/>
      <c r="B20" s="39"/>
      <c r="C20" s="30">
        <v>2101101</v>
      </c>
      <c r="D20" s="40" t="s">
        <v>88</v>
      </c>
      <c r="E20" s="33">
        <v>18.74</v>
      </c>
      <c r="F20" s="43">
        <v>18.74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9"/>
    </row>
    <row r="21" spans="1:18">
      <c r="A21" s="30"/>
      <c r="B21" s="44"/>
      <c r="C21" s="30">
        <v>2101103</v>
      </c>
      <c r="D21" s="40" t="s">
        <v>89</v>
      </c>
      <c r="E21" s="33">
        <v>14.37</v>
      </c>
      <c r="F21" s="43">
        <v>14.37</v>
      </c>
      <c r="G21" s="41"/>
      <c r="H21" s="43"/>
      <c r="I21" s="41"/>
      <c r="J21" s="43"/>
      <c r="K21" s="41"/>
      <c r="L21" s="43"/>
      <c r="M21" s="41"/>
      <c r="N21" s="43"/>
      <c r="O21" s="41"/>
      <c r="P21" s="43"/>
      <c r="Q21" s="41"/>
      <c r="R21" s="9"/>
    </row>
    <row r="22" spans="1:18">
      <c r="A22" s="30" t="s">
        <v>90</v>
      </c>
      <c r="B22" s="30"/>
      <c r="C22" s="30"/>
      <c r="D22" s="36" t="s">
        <v>91</v>
      </c>
      <c r="E22" s="33">
        <v>82.92</v>
      </c>
      <c r="F22" s="43">
        <v>82.92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9"/>
    </row>
    <row r="23" spans="1:18">
      <c r="A23" s="30"/>
      <c r="B23" s="30">
        <v>22102</v>
      </c>
      <c r="C23" s="30"/>
      <c r="D23" s="36" t="s">
        <v>92</v>
      </c>
      <c r="E23" s="33">
        <v>82.92</v>
      </c>
      <c r="F23" s="43">
        <v>82.92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9"/>
    </row>
    <row r="24" spans="1:18">
      <c r="A24" s="30"/>
      <c r="B24" s="39"/>
      <c r="C24" s="30">
        <v>2210201</v>
      </c>
      <c r="D24" s="40" t="s">
        <v>93</v>
      </c>
      <c r="E24" s="33">
        <v>37.95</v>
      </c>
      <c r="F24" s="43">
        <v>37.95</v>
      </c>
      <c r="G24" s="41"/>
      <c r="H24" s="59"/>
      <c r="I24" s="41"/>
      <c r="J24" s="59"/>
      <c r="K24" s="41"/>
      <c r="L24" s="59"/>
      <c r="M24" s="41"/>
      <c r="N24" s="59"/>
      <c r="O24" s="41"/>
      <c r="P24" s="59"/>
      <c r="Q24" s="41"/>
      <c r="R24" s="9"/>
    </row>
    <row r="25" spans="1:18">
      <c r="A25" s="30"/>
      <c r="B25" s="44"/>
      <c r="C25" s="30">
        <v>2210203</v>
      </c>
      <c r="D25" s="40" t="s">
        <v>94</v>
      </c>
      <c r="E25" s="33">
        <v>44.97</v>
      </c>
      <c r="F25" s="45">
        <v>44.97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9"/>
    </row>
  </sheetData>
  <mergeCells count="18">
    <mergeCell ref="A2:R2"/>
    <mergeCell ref="A4:C4"/>
    <mergeCell ref="F4:G4"/>
    <mergeCell ref="H4:I4"/>
    <mergeCell ref="J4:K4"/>
    <mergeCell ref="L4:M4"/>
    <mergeCell ref="N4:O4"/>
    <mergeCell ref="P4:Q4"/>
    <mergeCell ref="A8:A11"/>
    <mergeCell ref="A13:A17"/>
    <mergeCell ref="A19:A21"/>
    <mergeCell ref="A23:A25"/>
    <mergeCell ref="B9:B11"/>
    <mergeCell ref="B20:B21"/>
    <mergeCell ref="B24:B25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4" workbookViewId="0">
      <selection activeCell="K27" sqref="K27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104</v>
      </c>
    </row>
    <row r="2" customFormat="1" ht="22.75" customHeight="1" spans="1:5">
      <c r="A2" s="12" t="s">
        <v>105</v>
      </c>
      <c r="B2" s="12"/>
      <c r="C2" s="12"/>
      <c r="D2" s="12"/>
      <c r="E2" s="12"/>
    </row>
    <row r="3" customFormat="1" ht="15.65" customHeight="1" spans="5:5">
      <c r="E3" s="3" t="s">
        <v>9</v>
      </c>
    </row>
    <row r="4" s="1" customFormat="1" ht="35.4" customHeight="1" spans="1:5">
      <c r="A4" s="24" t="s">
        <v>106</v>
      </c>
      <c r="B4" s="24"/>
      <c r="C4" s="47" t="s">
        <v>107</v>
      </c>
      <c r="D4" s="48"/>
      <c r="E4" s="31" t="s">
        <v>68</v>
      </c>
    </row>
    <row r="5" s="1" customFormat="1" ht="14.3" customHeight="1" spans="1:5">
      <c r="A5" s="24" t="s">
        <v>108</v>
      </c>
      <c r="B5" s="24" t="s">
        <v>13</v>
      </c>
      <c r="C5" s="24" t="s">
        <v>108</v>
      </c>
      <c r="D5" s="24" t="s">
        <v>13</v>
      </c>
      <c r="E5" s="32"/>
    </row>
    <row r="6" customFormat="1" ht="15.65" customHeight="1" spans="1:5">
      <c r="A6" s="35" t="s">
        <v>109</v>
      </c>
      <c r="B6" s="34">
        <f>SUM(B7:B9)</f>
        <v>830.09</v>
      </c>
      <c r="C6" s="14" t="s">
        <v>15</v>
      </c>
      <c r="D6" s="34">
        <v>672.51</v>
      </c>
      <c r="E6" s="33"/>
    </row>
    <row r="7" customFormat="1" ht="15.65" customHeight="1" spans="1:5">
      <c r="A7" s="35" t="s">
        <v>110</v>
      </c>
      <c r="B7" s="49">
        <v>830.09</v>
      </c>
      <c r="C7" s="14" t="s">
        <v>17</v>
      </c>
      <c r="D7" s="34"/>
      <c r="E7" s="33"/>
    </row>
    <row r="8" customFormat="1" ht="15.65" customHeight="1" spans="1:5">
      <c r="A8" s="35" t="s">
        <v>111</v>
      </c>
      <c r="B8" s="33"/>
      <c r="C8" s="14" t="s">
        <v>19</v>
      </c>
      <c r="D8" s="34"/>
      <c r="E8" s="33"/>
    </row>
    <row r="9" customFormat="1" ht="17.05" customHeight="1" spans="1:5">
      <c r="A9" s="35" t="s">
        <v>112</v>
      </c>
      <c r="B9" s="33"/>
      <c r="C9" s="14" t="s">
        <v>21</v>
      </c>
      <c r="D9" s="34"/>
      <c r="E9" s="33"/>
    </row>
    <row r="10" customFormat="1" ht="17.05" customHeight="1" spans="1:5">
      <c r="A10" s="35"/>
      <c r="B10" s="35"/>
      <c r="C10" s="14" t="s">
        <v>23</v>
      </c>
      <c r="D10" s="34"/>
      <c r="E10" s="33"/>
    </row>
    <row r="11" customFormat="1" ht="17.05" customHeight="1" spans="1:5">
      <c r="A11" s="35"/>
      <c r="B11" s="35"/>
      <c r="C11" s="14" t="s">
        <v>25</v>
      </c>
      <c r="D11" s="34"/>
      <c r="E11" s="33"/>
    </row>
    <row r="12" customFormat="1" ht="14.3" customHeight="1" spans="1:5">
      <c r="A12" s="35"/>
      <c r="B12" s="35"/>
      <c r="C12" s="14" t="s">
        <v>27</v>
      </c>
      <c r="D12" s="34"/>
      <c r="E12" s="33"/>
    </row>
    <row r="13" customFormat="1" ht="14.3" customHeight="1" spans="1:5">
      <c r="A13" s="35"/>
      <c r="B13" s="35"/>
      <c r="C13" s="14" t="s">
        <v>29</v>
      </c>
      <c r="D13" s="34">
        <v>41.58</v>
      </c>
      <c r="E13" s="33"/>
    </row>
    <row r="14" customFormat="1" ht="14.3" customHeight="1" spans="1:5">
      <c r="A14" s="35"/>
      <c r="B14" s="35"/>
      <c r="C14" s="14" t="s">
        <v>31</v>
      </c>
      <c r="D14" s="34">
        <v>33.08</v>
      </c>
      <c r="E14" s="33"/>
    </row>
    <row r="15" customFormat="1" ht="14.3" customHeight="1" spans="1:5">
      <c r="A15" s="35"/>
      <c r="B15" s="35"/>
      <c r="C15" s="14" t="s">
        <v>32</v>
      </c>
      <c r="D15" s="34"/>
      <c r="E15" s="33"/>
    </row>
    <row r="16" customFormat="1" ht="14.3" customHeight="1" spans="1:5">
      <c r="A16" s="35"/>
      <c r="B16" s="35"/>
      <c r="C16" s="14" t="s">
        <v>33</v>
      </c>
      <c r="D16" s="34"/>
      <c r="E16" s="33"/>
    </row>
    <row r="17" customFormat="1" ht="14.3" customHeight="1" spans="1:5">
      <c r="A17" s="35"/>
      <c r="B17" s="35"/>
      <c r="C17" s="14" t="s">
        <v>34</v>
      </c>
      <c r="D17" s="34"/>
      <c r="E17" s="33"/>
    </row>
    <row r="18" customFormat="1" ht="14.3" customHeight="1" spans="1:5">
      <c r="A18" s="35"/>
      <c r="B18" s="35"/>
      <c r="C18" s="14" t="s">
        <v>35</v>
      </c>
      <c r="D18" s="34"/>
      <c r="E18" s="33"/>
    </row>
    <row r="19" customFormat="1" ht="14.3" customHeight="1" spans="1:5">
      <c r="A19" s="35"/>
      <c r="B19" s="35"/>
      <c r="C19" s="14" t="s">
        <v>36</v>
      </c>
      <c r="D19" s="34"/>
      <c r="E19" s="33"/>
    </row>
    <row r="20" customFormat="1" ht="14.3" customHeight="1" spans="1:5">
      <c r="A20" s="35"/>
      <c r="B20" s="35"/>
      <c r="C20" s="14" t="s">
        <v>37</v>
      </c>
      <c r="D20" s="34"/>
      <c r="E20" s="33"/>
    </row>
    <row r="21" customFormat="1" ht="14.3" customHeight="1" spans="1:5">
      <c r="A21" s="35"/>
      <c r="B21" s="35"/>
      <c r="C21" s="14" t="s">
        <v>38</v>
      </c>
      <c r="D21" s="34"/>
      <c r="E21" s="33"/>
    </row>
    <row r="22" customFormat="1" ht="14.3" customHeight="1" spans="1:5">
      <c r="A22" s="35"/>
      <c r="B22" s="35"/>
      <c r="C22" s="14" t="s">
        <v>39</v>
      </c>
      <c r="D22" s="34"/>
      <c r="E22" s="33"/>
    </row>
    <row r="23" customFormat="1" ht="14.3" customHeight="1" spans="1:5">
      <c r="A23" s="35"/>
      <c r="B23" s="35"/>
      <c r="C23" s="14" t="s">
        <v>40</v>
      </c>
      <c r="D23" s="34"/>
      <c r="E23" s="33"/>
    </row>
    <row r="24" customFormat="1" ht="14.3" customHeight="1" spans="1:5">
      <c r="A24" s="35"/>
      <c r="B24" s="35"/>
      <c r="C24" s="14" t="s">
        <v>41</v>
      </c>
      <c r="D24" s="34">
        <v>82.92</v>
      </c>
      <c r="E24" s="33"/>
    </row>
    <row r="25" customFormat="1" ht="14.3" customHeight="1" spans="1:5">
      <c r="A25" s="35"/>
      <c r="B25" s="35"/>
      <c r="C25" s="14" t="s">
        <v>42</v>
      </c>
      <c r="D25" s="34"/>
      <c r="E25" s="33"/>
    </row>
    <row r="26" customFormat="1" ht="14.3" customHeight="1" spans="1:5">
      <c r="A26" s="35"/>
      <c r="B26" s="35"/>
      <c r="C26" s="14" t="s">
        <v>43</v>
      </c>
      <c r="D26" s="34"/>
      <c r="E26" s="33"/>
    </row>
    <row r="27" customFormat="1" ht="14.3" customHeight="1" spans="1:5">
      <c r="A27" s="35"/>
      <c r="B27" s="35"/>
      <c r="C27" s="14" t="s">
        <v>44</v>
      </c>
      <c r="D27" s="34"/>
      <c r="E27" s="33"/>
    </row>
    <row r="28" customFormat="1" ht="14.3" customHeight="1" spans="1:5">
      <c r="A28" s="35"/>
      <c r="B28" s="35"/>
      <c r="C28" s="14" t="s">
        <v>45</v>
      </c>
      <c r="D28" s="34"/>
      <c r="E28" s="33"/>
    </row>
    <row r="29" customFormat="1" ht="14.3" customHeight="1" spans="1:5">
      <c r="A29" s="35"/>
      <c r="B29" s="35"/>
      <c r="C29" s="14" t="s">
        <v>46</v>
      </c>
      <c r="D29" s="34"/>
      <c r="E29" s="33"/>
    </row>
    <row r="30" customFormat="1" ht="14.3" customHeight="1" spans="1:5">
      <c r="A30" s="35"/>
      <c r="B30" s="35"/>
      <c r="C30" s="14" t="s">
        <v>47</v>
      </c>
      <c r="D30" s="34"/>
      <c r="E30" s="33"/>
    </row>
    <row r="31" customFormat="1" ht="14.3" customHeight="1" spans="1:5">
      <c r="A31" s="35"/>
      <c r="B31" s="35"/>
      <c r="C31" s="14" t="s">
        <v>48</v>
      </c>
      <c r="D31" s="34"/>
      <c r="E31" s="33"/>
    </row>
    <row r="32" customFormat="1" ht="14.3" customHeight="1" spans="1:5">
      <c r="A32" s="35"/>
      <c r="B32" s="35"/>
      <c r="C32" s="14" t="s">
        <v>49</v>
      </c>
      <c r="D32" s="34"/>
      <c r="E32" s="33"/>
    </row>
    <row r="33" customFormat="1" ht="14.3" customHeight="1" spans="1:5">
      <c r="A33" s="35"/>
      <c r="B33" s="35"/>
      <c r="C33" s="14" t="s">
        <v>50</v>
      </c>
      <c r="D33" s="34"/>
      <c r="E33" s="33"/>
    </row>
    <row r="34" customFormat="1" ht="14.3" customHeight="1" spans="1:5">
      <c r="A34" s="35"/>
      <c r="B34" s="35"/>
      <c r="C34" s="14"/>
      <c r="D34" s="34"/>
      <c r="E34" s="33"/>
    </row>
    <row r="35" customFormat="1" ht="14.3" customHeight="1" spans="1:5">
      <c r="A35" s="35" t="s">
        <v>113</v>
      </c>
      <c r="B35" s="34">
        <f>SUM(B36:B38)</f>
        <v>0</v>
      </c>
      <c r="C35" s="14"/>
      <c r="D35" s="34"/>
      <c r="E35" s="33"/>
    </row>
    <row r="36" customFormat="1" ht="14.3" customHeight="1" spans="1:5">
      <c r="A36" s="35" t="s">
        <v>114</v>
      </c>
      <c r="B36" s="34"/>
      <c r="C36" s="35"/>
      <c r="D36" s="35"/>
      <c r="E36" s="35"/>
    </row>
    <row r="37" customFormat="1" ht="14.3" customHeight="1" spans="1:5">
      <c r="A37" s="35" t="s">
        <v>115</v>
      </c>
      <c r="B37" s="34">
        <v>0</v>
      </c>
      <c r="C37" s="26" t="s">
        <v>116</v>
      </c>
      <c r="D37" s="34">
        <f>SUM(D6:D35)</f>
        <v>830.09</v>
      </c>
      <c r="E37" s="34"/>
    </row>
    <row r="38" customFormat="1" ht="14.3" customHeight="1" spans="1:5">
      <c r="A38" s="35" t="s">
        <v>117</v>
      </c>
      <c r="B38" s="34">
        <v>0</v>
      </c>
      <c r="C38" s="26" t="s">
        <v>54</v>
      </c>
      <c r="D38" s="34">
        <v>0</v>
      </c>
      <c r="E38" s="50"/>
    </row>
    <row r="39" spans="1:5">
      <c r="A39" s="50"/>
      <c r="B39" s="51"/>
      <c r="C39" s="52"/>
      <c r="D39" s="52"/>
      <c r="E39" s="52"/>
    </row>
    <row r="40" spans="1:5">
      <c r="A40" s="53" t="s">
        <v>118</v>
      </c>
      <c r="B40" s="46">
        <f>B6+B35</f>
        <v>830.09</v>
      </c>
      <c r="C40" s="53" t="s">
        <v>119</v>
      </c>
      <c r="D40" s="34">
        <f>SUM(D37:D38)</f>
        <v>830.09</v>
      </c>
      <c r="E40" s="9"/>
    </row>
    <row r="41" spans="1:5">
      <c r="A41" s="54" t="s">
        <v>120</v>
      </c>
      <c r="B41" s="55"/>
      <c r="C41" s="55"/>
      <c r="D41" s="55"/>
      <c r="E41" s="55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L18" sqref="L18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121</v>
      </c>
    </row>
    <row r="2" customFormat="1" ht="22.75" customHeight="1" spans="1:8">
      <c r="A2" s="12" t="s">
        <v>122</v>
      </c>
      <c r="B2" s="12"/>
      <c r="C2" s="12"/>
      <c r="D2" s="12"/>
      <c r="E2" s="12"/>
      <c r="F2" s="12"/>
      <c r="G2" s="12"/>
      <c r="H2" s="12"/>
    </row>
    <row r="3" customFormat="1" ht="15.65" customHeight="1" spans="8:8">
      <c r="H3" s="3" t="s">
        <v>9</v>
      </c>
    </row>
    <row r="4" s="1" customFormat="1" ht="14.3" customHeight="1" spans="1:8">
      <c r="A4" s="24" t="s">
        <v>60</v>
      </c>
      <c r="B4" s="24"/>
      <c r="C4" s="24"/>
      <c r="D4" s="24" t="s">
        <v>61</v>
      </c>
      <c r="E4" s="24" t="s">
        <v>62</v>
      </c>
      <c r="F4" s="24" t="s">
        <v>102</v>
      </c>
      <c r="G4" s="31" t="s">
        <v>103</v>
      </c>
      <c r="H4" s="24" t="s">
        <v>68</v>
      </c>
    </row>
    <row r="5" s="1" customFormat="1" ht="14.3" customHeight="1" spans="1:8">
      <c r="A5" s="24"/>
      <c r="B5" s="24"/>
      <c r="C5" s="24"/>
      <c r="D5" s="24"/>
      <c r="E5" s="24"/>
      <c r="F5" s="24"/>
      <c r="G5" s="32"/>
      <c r="H5" s="24"/>
    </row>
    <row r="6" customFormat="1" ht="14.3" customHeight="1" spans="1:8">
      <c r="A6" s="26" t="s">
        <v>69</v>
      </c>
      <c r="B6" s="26" t="s">
        <v>70</v>
      </c>
      <c r="C6" s="26" t="s">
        <v>71</v>
      </c>
      <c r="D6" s="26" t="s">
        <v>62</v>
      </c>
      <c r="E6" s="33">
        <v>830.09</v>
      </c>
      <c r="F6" s="34">
        <v>639.32</v>
      </c>
      <c r="G6" s="34">
        <v>190.77</v>
      </c>
      <c r="H6" s="35"/>
    </row>
    <row r="7" spans="1:8">
      <c r="A7" s="30" t="s">
        <v>72</v>
      </c>
      <c r="B7" s="30"/>
      <c r="C7" s="30"/>
      <c r="D7" s="36" t="s">
        <v>73</v>
      </c>
      <c r="E7" s="33">
        <v>672.51</v>
      </c>
      <c r="F7" s="34">
        <v>480.46</v>
      </c>
      <c r="G7" s="34">
        <v>190.77</v>
      </c>
      <c r="H7" s="37"/>
    </row>
    <row r="8" spans="1:8">
      <c r="A8" s="30"/>
      <c r="B8" s="30">
        <v>20102</v>
      </c>
      <c r="C8" s="30"/>
      <c r="D8" s="36" t="s">
        <v>74</v>
      </c>
      <c r="E8" s="33">
        <v>672.51</v>
      </c>
      <c r="F8" s="34">
        <v>480.46</v>
      </c>
      <c r="G8" s="34">
        <v>190.77</v>
      </c>
      <c r="H8" s="38"/>
    </row>
    <row r="9" spans="1:8">
      <c r="A9" s="30"/>
      <c r="B9" s="39"/>
      <c r="C9" s="30">
        <v>2010201</v>
      </c>
      <c r="D9" s="40" t="s">
        <v>75</v>
      </c>
      <c r="E9" s="33">
        <v>480.46</v>
      </c>
      <c r="F9" s="41">
        <v>480.46</v>
      </c>
      <c r="G9" s="41"/>
      <c r="H9" s="38"/>
    </row>
    <row r="10" spans="1:8">
      <c r="A10" s="30"/>
      <c r="B10" s="42"/>
      <c r="C10" s="30">
        <v>2010202</v>
      </c>
      <c r="D10" s="40" t="s">
        <v>76</v>
      </c>
      <c r="E10" s="33">
        <v>125.52</v>
      </c>
      <c r="F10" s="43"/>
      <c r="G10" s="41">
        <v>125.52</v>
      </c>
      <c r="H10" s="38"/>
    </row>
    <row r="11" spans="1:8">
      <c r="A11" s="30"/>
      <c r="B11" s="44"/>
      <c r="C11" s="30">
        <v>2010204</v>
      </c>
      <c r="D11" s="40" t="s">
        <v>77</v>
      </c>
      <c r="E11" s="33">
        <v>65.26</v>
      </c>
      <c r="F11" s="43"/>
      <c r="G11" s="43">
        <v>65.26</v>
      </c>
      <c r="H11" s="38"/>
    </row>
    <row r="12" spans="1:8">
      <c r="A12" s="30" t="s">
        <v>78</v>
      </c>
      <c r="B12" s="30"/>
      <c r="C12" s="30"/>
      <c r="D12" s="36" t="s">
        <v>79</v>
      </c>
      <c r="E12" s="33">
        <v>41.58</v>
      </c>
      <c r="F12" s="43">
        <v>41.58</v>
      </c>
      <c r="G12" s="43"/>
      <c r="H12" s="9"/>
    </row>
    <row r="13" spans="1:8">
      <c r="A13" s="30"/>
      <c r="B13" s="30">
        <v>20805</v>
      </c>
      <c r="C13" s="30"/>
      <c r="D13" s="36" t="s">
        <v>80</v>
      </c>
      <c r="E13" s="33">
        <v>41.58</v>
      </c>
      <c r="F13" s="43">
        <v>41.58</v>
      </c>
      <c r="G13" s="41"/>
      <c r="H13" s="9"/>
    </row>
    <row r="14" spans="1:8">
      <c r="A14" s="30"/>
      <c r="B14" s="30"/>
      <c r="C14" s="30">
        <v>2080505</v>
      </c>
      <c r="D14" s="40" t="s">
        <v>81</v>
      </c>
      <c r="E14" s="33">
        <v>41.58</v>
      </c>
      <c r="F14" s="43">
        <v>41.58</v>
      </c>
      <c r="G14" s="43"/>
      <c r="H14" s="9"/>
    </row>
    <row r="15" spans="1:8">
      <c r="A15" s="30"/>
      <c r="B15" s="30">
        <v>20827</v>
      </c>
      <c r="C15" s="30"/>
      <c r="D15" s="36" t="s">
        <v>82</v>
      </c>
      <c r="E15" s="33">
        <v>1.27</v>
      </c>
      <c r="F15" s="43">
        <v>1.27</v>
      </c>
      <c r="G15" s="41"/>
      <c r="H15" s="9"/>
    </row>
    <row r="16" spans="1:8">
      <c r="A16" s="30"/>
      <c r="B16" s="30"/>
      <c r="C16" s="30">
        <v>2082701</v>
      </c>
      <c r="D16" s="40" t="s">
        <v>83</v>
      </c>
      <c r="E16" s="33">
        <v>0.23</v>
      </c>
      <c r="F16" s="43">
        <v>0.23</v>
      </c>
      <c r="G16" s="43"/>
      <c r="H16" s="9"/>
    </row>
    <row r="17" spans="1:8">
      <c r="A17" s="30"/>
      <c r="B17" s="30"/>
      <c r="C17" s="30">
        <v>2082702</v>
      </c>
      <c r="D17" s="40" t="s">
        <v>84</v>
      </c>
      <c r="E17" s="33">
        <v>1.04</v>
      </c>
      <c r="F17" s="43">
        <v>1.04</v>
      </c>
      <c r="G17" s="43"/>
      <c r="H17" s="9"/>
    </row>
    <row r="18" spans="1:8">
      <c r="A18" s="30" t="s">
        <v>85</v>
      </c>
      <c r="B18" s="30"/>
      <c r="C18" s="30"/>
      <c r="D18" s="36" t="s">
        <v>86</v>
      </c>
      <c r="E18" s="33">
        <v>33.08</v>
      </c>
      <c r="F18" s="43">
        <v>33.08</v>
      </c>
      <c r="G18" s="41"/>
      <c r="H18" s="9"/>
    </row>
    <row r="19" spans="1:8">
      <c r="A19" s="30"/>
      <c r="B19" s="30">
        <v>21011</v>
      </c>
      <c r="C19" s="30"/>
      <c r="D19" s="36" t="s">
        <v>87</v>
      </c>
      <c r="E19" s="33">
        <v>33.08</v>
      </c>
      <c r="F19" s="43">
        <v>33.08</v>
      </c>
      <c r="G19" s="43"/>
      <c r="H19" s="9"/>
    </row>
    <row r="20" spans="1:8">
      <c r="A20" s="30"/>
      <c r="B20" s="39"/>
      <c r="C20" s="30">
        <v>2101101</v>
      </c>
      <c r="D20" s="40" t="s">
        <v>88</v>
      </c>
      <c r="E20" s="33">
        <v>18.74</v>
      </c>
      <c r="F20" s="43">
        <v>18.74</v>
      </c>
      <c r="G20" s="43"/>
      <c r="H20" s="9"/>
    </row>
    <row r="21" spans="1:8">
      <c r="A21" s="30"/>
      <c r="B21" s="44"/>
      <c r="C21" s="30">
        <v>2101103</v>
      </c>
      <c r="D21" s="40" t="s">
        <v>89</v>
      </c>
      <c r="E21" s="33">
        <v>14.37</v>
      </c>
      <c r="F21" s="43">
        <v>14.37</v>
      </c>
      <c r="G21" s="41"/>
      <c r="H21" s="9"/>
    </row>
    <row r="22" spans="1:8">
      <c r="A22" s="30" t="s">
        <v>90</v>
      </c>
      <c r="B22" s="30"/>
      <c r="C22" s="30"/>
      <c r="D22" s="36" t="s">
        <v>91</v>
      </c>
      <c r="E22" s="33">
        <v>82.92</v>
      </c>
      <c r="F22" s="43">
        <v>82.92</v>
      </c>
      <c r="G22" s="43"/>
      <c r="H22" s="9"/>
    </row>
    <row r="23" spans="1:8">
      <c r="A23" s="30"/>
      <c r="B23" s="30">
        <v>22102</v>
      </c>
      <c r="C23" s="30"/>
      <c r="D23" s="36" t="s">
        <v>92</v>
      </c>
      <c r="E23" s="33">
        <v>82.92</v>
      </c>
      <c r="F23" s="43">
        <v>82.92</v>
      </c>
      <c r="G23" s="43"/>
      <c r="H23" s="9"/>
    </row>
    <row r="24" spans="1:8">
      <c r="A24" s="30"/>
      <c r="B24" s="39"/>
      <c r="C24" s="30">
        <v>2210201</v>
      </c>
      <c r="D24" s="40" t="s">
        <v>93</v>
      </c>
      <c r="E24" s="33">
        <v>37.95</v>
      </c>
      <c r="F24" s="43">
        <v>37.95</v>
      </c>
      <c r="G24" s="41"/>
      <c r="H24" s="9"/>
    </row>
    <row r="25" spans="1:8">
      <c r="A25" s="30"/>
      <c r="B25" s="44"/>
      <c r="C25" s="30">
        <v>2210203</v>
      </c>
      <c r="D25" s="40" t="s">
        <v>94</v>
      </c>
      <c r="E25" s="33">
        <v>44.97</v>
      </c>
      <c r="F25" s="45">
        <v>44.97</v>
      </c>
      <c r="G25" s="46"/>
      <c r="H25" s="9"/>
    </row>
  </sheetData>
  <mergeCells count="14">
    <mergeCell ref="A2:H2"/>
    <mergeCell ref="A8:A11"/>
    <mergeCell ref="A13:A17"/>
    <mergeCell ref="A19:A21"/>
    <mergeCell ref="A23:A25"/>
    <mergeCell ref="B9:B11"/>
    <mergeCell ref="B20:B21"/>
    <mergeCell ref="B24:B25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C5" sqref="C5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123</v>
      </c>
    </row>
    <row r="2" customFormat="1" ht="28.45" customHeight="1" spans="1:6">
      <c r="A2" s="12" t="s">
        <v>124</v>
      </c>
      <c r="B2" s="12"/>
      <c r="C2" s="12"/>
      <c r="D2" s="12"/>
      <c r="E2" s="12"/>
      <c r="F2" s="12"/>
    </row>
    <row r="3" customFormat="1" ht="17.05" customHeight="1" spans="1:6">
      <c r="A3" s="23"/>
      <c r="B3" s="23"/>
      <c r="C3" s="23"/>
      <c r="D3" s="23"/>
      <c r="E3" s="23"/>
      <c r="F3" s="3" t="s">
        <v>9</v>
      </c>
    </row>
    <row r="4" s="1" customFormat="1" spans="1:6">
      <c r="A4" s="24" t="s">
        <v>125</v>
      </c>
      <c r="B4" s="24" t="s">
        <v>126</v>
      </c>
      <c r="C4" s="24" t="s">
        <v>127</v>
      </c>
      <c r="D4" s="24" t="s">
        <v>128</v>
      </c>
      <c r="E4" s="25" t="s">
        <v>129</v>
      </c>
      <c r="F4" s="24" t="s">
        <v>127</v>
      </c>
    </row>
    <row r="5" spans="1:6">
      <c r="A5" s="26" t="s">
        <v>62</v>
      </c>
      <c r="B5" s="26"/>
      <c r="C5" s="27">
        <v>639.32</v>
      </c>
      <c r="D5" s="28" t="s">
        <v>62</v>
      </c>
      <c r="E5" s="28"/>
      <c r="F5" s="27">
        <v>639.31</v>
      </c>
    </row>
    <row r="6" spans="1:6">
      <c r="A6" s="29">
        <v>501</v>
      </c>
      <c r="B6" s="29" t="s">
        <v>130</v>
      </c>
      <c r="C6" s="27">
        <v>476.23</v>
      </c>
      <c r="D6" s="29">
        <v>301</v>
      </c>
      <c r="E6" s="29" t="s">
        <v>131</v>
      </c>
      <c r="F6" s="27">
        <v>476.23</v>
      </c>
    </row>
    <row r="7" spans="1:6">
      <c r="A7" s="29">
        <v>50101</v>
      </c>
      <c r="B7" s="29" t="s">
        <v>132</v>
      </c>
      <c r="C7" s="27">
        <v>362.34</v>
      </c>
      <c r="D7" s="29">
        <v>30101</v>
      </c>
      <c r="E7" s="29" t="s">
        <v>133</v>
      </c>
      <c r="F7" s="27">
        <v>176.41</v>
      </c>
    </row>
    <row r="8" spans="1:6">
      <c r="A8" s="29"/>
      <c r="B8" s="29"/>
      <c r="C8" s="27"/>
      <c r="D8" s="29">
        <v>30102</v>
      </c>
      <c r="E8" s="29" t="s">
        <v>134</v>
      </c>
      <c r="F8" s="27">
        <v>122.82</v>
      </c>
    </row>
    <row r="9" spans="1:6">
      <c r="A9" s="29"/>
      <c r="B9" s="29"/>
      <c r="C9" s="27"/>
      <c r="D9" s="29">
        <v>30103</v>
      </c>
      <c r="E9" s="29" t="s">
        <v>135</v>
      </c>
      <c r="F9" s="27">
        <v>52.45</v>
      </c>
    </row>
    <row r="10" spans="1:6">
      <c r="A10" s="29"/>
      <c r="B10" s="29"/>
      <c r="C10" s="27"/>
      <c r="D10" s="29">
        <v>30107</v>
      </c>
      <c r="E10" s="29" t="s">
        <v>136</v>
      </c>
      <c r="F10" s="27">
        <v>10.66</v>
      </c>
    </row>
    <row r="11" spans="1:6">
      <c r="A11" s="29">
        <v>50102</v>
      </c>
      <c r="B11" s="29" t="s">
        <v>137</v>
      </c>
      <c r="C11" s="27">
        <v>75.67</v>
      </c>
      <c r="D11" s="29">
        <v>30108</v>
      </c>
      <c r="E11" s="29" t="s">
        <v>138</v>
      </c>
      <c r="F11" s="27">
        <v>41.57</v>
      </c>
    </row>
    <row r="12" spans="1:6">
      <c r="A12" s="29"/>
      <c r="B12" s="29"/>
      <c r="C12" s="27"/>
      <c r="D12" s="29">
        <v>30110</v>
      </c>
      <c r="E12" s="29" t="s">
        <v>139</v>
      </c>
      <c r="F12" s="27">
        <v>18.49</v>
      </c>
    </row>
    <row r="13" spans="1:6">
      <c r="A13" s="29"/>
      <c r="B13" s="29"/>
      <c r="C13" s="27"/>
      <c r="D13" s="29">
        <v>30111</v>
      </c>
      <c r="E13" s="29" t="s">
        <v>140</v>
      </c>
      <c r="F13" s="27">
        <v>14.34</v>
      </c>
    </row>
    <row r="14" spans="1:6">
      <c r="A14" s="29"/>
      <c r="B14" s="29"/>
      <c r="C14" s="27"/>
      <c r="D14" s="29">
        <v>30112</v>
      </c>
      <c r="E14" s="29" t="s">
        <v>141</v>
      </c>
      <c r="F14" s="27">
        <v>1.27</v>
      </c>
    </row>
    <row r="15" spans="1:6">
      <c r="A15" s="29">
        <v>50103</v>
      </c>
      <c r="B15" s="29" t="s">
        <v>93</v>
      </c>
      <c r="C15" s="27">
        <v>37.95</v>
      </c>
      <c r="D15" s="29">
        <v>30113</v>
      </c>
      <c r="E15" s="29" t="s">
        <v>93</v>
      </c>
      <c r="F15" s="27">
        <v>37.95</v>
      </c>
    </row>
    <row r="16" spans="1:6">
      <c r="A16" s="29">
        <v>502</v>
      </c>
      <c r="B16" s="29" t="s">
        <v>142</v>
      </c>
      <c r="C16" s="27">
        <v>82.03</v>
      </c>
      <c r="D16" s="29">
        <v>302</v>
      </c>
      <c r="E16" s="29" t="s">
        <v>143</v>
      </c>
      <c r="F16" s="27">
        <v>82.03</v>
      </c>
    </row>
    <row r="17" spans="1:6">
      <c r="A17" s="29">
        <v>50201</v>
      </c>
      <c r="B17" s="29" t="s">
        <v>144</v>
      </c>
      <c r="C17" s="27">
        <v>50.01</v>
      </c>
      <c r="D17" s="29">
        <v>30201</v>
      </c>
      <c r="E17" s="29" t="s">
        <v>145</v>
      </c>
      <c r="F17" s="27">
        <v>38.32</v>
      </c>
    </row>
    <row r="18" spans="1:6">
      <c r="A18" s="29"/>
      <c r="B18" s="29"/>
      <c r="C18" s="27"/>
      <c r="D18" s="29">
        <v>30228</v>
      </c>
      <c r="E18" s="29" t="s">
        <v>146</v>
      </c>
      <c r="F18" s="27">
        <v>4.18</v>
      </c>
    </row>
    <row r="19" spans="1:6">
      <c r="A19" s="29"/>
      <c r="B19" s="29"/>
      <c r="C19" s="27"/>
      <c r="D19" s="29">
        <v>30229</v>
      </c>
      <c r="E19" s="29" t="s">
        <v>147</v>
      </c>
      <c r="F19" s="27">
        <v>7.51</v>
      </c>
    </row>
    <row r="20" spans="1:6">
      <c r="A20" s="29">
        <v>50203</v>
      </c>
      <c r="B20" s="29" t="s">
        <v>148</v>
      </c>
      <c r="C20" s="27">
        <v>2.91</v>
      </c>
      <c r="D20" s="29">
        <v>30216</v>
      </c>
      <c r="E20" s="29" t="s">
        <v>148</v>
      </c>
      <c r="F20" s="27">
        <v>2.91</v>
      </c>
    </row>
    <row r="21" spans="1:6">
      <c r="A21" s="29">
        <v>509</v>
      </c>
      <c r="B21" s="29" t="s">
        <v>149</v>
      </c>
      <c r="C21" s="27">
        <v>81.05</v>
      </c>
      <c r="D21" s="29">
        <v>303</v>
      </c>
      <c r="E21" s="29" t="s">
        <v>149</v>
      </c>
      <c r="F21" s="27">
        <v>81.05</v>
      </c>
    </row>
    <row r="22" spans="1:6">
      <c r="A22" s="29">
        <v>50901</v>
      </c>
      <c r="B22" s="30" t="s">
        <v>150</v>
      </c>
      <c r="C22" s="27">
        <v>3.1</v>
      </c>
      <c r="D22" s="29">
        <v>30305</v>
      </c>
      <c r="E22" s="30" t="s">
        <v>151</v>
      </c>
      <c r="F22" s="27">
        <v>3.1</v>
      </c>
    </row>
    <row r="23" spans="1:6">
      <c r="A23" s="29">
        <v>50905</v>
      </c>
      <c r="B23" s="30" t="s">
        <v>152</v>
      </c>
      <c r="C23" s="27">
        <v>77.95</v>
      </c>
      <c r="D23" s="29">
        <v>30302</v>
      </c>
      <c r="E23" s="30" t="s">
        <v>153</v>
      </c>
      <c r="F23" s="27">
        <v>77.95</v>
      </c>
    </row>
  </sheetData>
  <mergeCells count="13">
    <mergeCell ref="A2:F2"/>
    <mergeCell ref="A3:E3"/>
    <mergeCell ref="A5:B5"/>
    <mergeCell ref="D5:E5"/>
    <mergeCell ref="A7:A10"/>
    <mergeCell ref="A11:A14"/>
    <mergeCell ref="A17:A19"/>
    <mergeCell ref="B7:B10"/>
    <mergeCell ref="B11:B14"/>
    <mergeCell ref="B17:B19"/>
    <mergeCell ref="C7:C10"/>
    <mergeCell ref="C11:C14"/>
    <mergeCell ref="C17:C19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K14" sqref="K14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154</v>
      </c>
    </row>
    <row r="2" customFormat="1" ht="22.75" customHeight="1" spans="1:7">
      <c r="A2" s="12" t="s">
        <v>155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6"/>
      <c r="C3" s="16"/>
      <c r="D3" s="16"/>
      <c r="E3" s="16"/>
      <c r="F3" s="16"/>
      <c r="G3" s="3" t="s">
        <v>9</v>
      </c>
    </row>
    <row r="4" customFormat="1" ht="39.15" customHeight="1" spans="1:7">
      <c r="A4" s="17" t="s">
        <v>108</v>
      </c>
      <c r="B4" s="18" t="s">
        <v>156</v>
      </c>
      <c r="C4" s="13" t="s">
        <v>157</v>
      </c>
      <c r="D4" s="13" t="s">
        <v>158</v>
      </c>
      <c r="E4" s="13" t="s">
        <v>159</v>
      </c>
      <c r="F4" s="13" t="s">
        <v>160</v>
      </c>
      <c r="G4" s="13" t="s">
        <v>68</v>
      </c>
    </row>
    <row r="5" customFormat="1" ht="24" customHeight="1" spans="1:7">
      <c r="A5" s="19" t="s">
        <v>62</v>
      </c>
      <c r="B5" s="15">
        <v>9.84</v>
      </c>
      <c r="C5" s="15">
        <v>9.84</v>
      </c>
      <c r="D5" s="20">
        <f>(C5-B5)/B5*100%</f>
        <v>0</v>
      </c>
      <c r="E5" s="14" t="s">
        <v>161</v>
      </c>
      <c r="F5" s="20">
        <v>0.0118</v>
      </c>
      <c r="G5" s="14"/>
    </row>
    <row r="6" customFormat="1" ht="22" customHeight="1" spans="1:7">
      <c r="A6" s="14" t="s">
        <v>162</v>
      </c>
      <c r="B6" s="15"/>
      <c r="C6" s="15"/>
      <c r="D6" s="20">
        <v>0</v>
      </c>
      <c r="E6" s="14" t="s">
        <v>161</v>
      </c>
      <c r="F6" s="20"/>
      <c r="G6" s="21" t="s">
        <v>163</v>
      </c>
    </row>
    <row r="7" customFormat="1" ht="26" customHeight="1" spans="1:7">
      <c r="A7" s="14" t="s">
        <v>164</v>
      </c>
      <c r="B7" s="15">
        <v>9.84</v>
      </c>
      <c r="C7" s="15">
        <v>9.84</v>
      </c>
      <c r="D7" s="20">
        <f>(C7-B7)/B7*100%</f>
        <v>0</v>
      </c>
      <c r="E7" s="14" t="s">
        <v>161</v>
      </c>
      <c r="F7" s="22">
        <v>0.0118</v>
      </c>
      <c r="G7" s="14"/>
    </row>
    <row r="8" customFormat="1" ht="17.05" customHeight="1" spans="1:7">
      <c r="A8" s="14" t="s">
        <v>165</v>
      </c>
      <c r="B8" s="15"/>
      <c r="C8" s="15"/>
      <c r="D8" s="20">
        <v>0</v>
      </c>
      <c r="E8" s="14" t="s">
        <v>161</v>
      </c>
      <c r="F8" s="20"/>
      <c r="G8" s="21"/>
    </row>
    <row r="9" customFormat="1" ht="17.05" customHeight="1" spans="1:7">
      <c r="A9" s="14" t="s">
        <v>166</v>
      </c>
      <c r="B9" s="15"/>
      <c r="C9" s="15"/>
      <c r="D9" s="20">
        <v>0</v>
      </c>
      <c r="E9" s="14" t="s">
        <v>161</v>
      </c>
      <c r="F9" s="20"/>
      <c r="G9" s="14"/>
    </row>
    <row r="10" customFormat="1" ht="17.05" customHeight="1" spans="1:7">
      <c r="A10" s="14" t="s">
        <v>167</v>
      </c>
      <c r="B10" s="15"/>
      <c r="C10" s="15"/>
      <c r="D10" s="20">
        <v>0</v>
      </c>
      <c r="E10" s="14" t="s">
        <v>161</v>
      </c>
      <c r="F10" s="20"/>
      <c r="G10" s="14"/>
    </row>
    <row r="11" spans="1:1">
      <c r="A11" t="s">
        <v>168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C22" sqref="C22"/>
    </sheetView>
  </sheetViews>
  <sheetFormatPr defaultColWidth="10" defaultRowHeight="13.5" outlineLevelCol="3"/>
  <cols>
    <col min="1" max="1" width="18.625" customWidth="1"/>
    <col min="2" max="2" width="33" customWidth="1"/>
    <col min="3" max="3" width="23" customWidth="1"/>
    <col min="4" max="4" width="30" customWidth="1"/>
    <col min="5" max="5" width="9.76666666666667" customWidth="1"/>
  </cols>
  <sheetData>
    <row r="1" spans="1:1">
      <c r="A1" t="s">
        <v>169</v>
      </c>
    </row>
    <row r="2" customFormat="1" ht="22.75" customHeight="1" spans="1:4">
      <c r="A2" s="12" t="s">
        <v>170</v>
      </c>
      <c r="B2" s="12"/>
      <c r="C2" s="12"/>
      <c r="D2" s="12"/>
    </row>
    <row r="3" customFormat="1" ht="15.65" customHeight="1" spans="4:4">
      <c r="D3" s="3" t="s">
        <v>9</v>
      </c>
    </row>
    <row r="4" customFormat="1" ht="30.15" customHeight="1" spans="1:4">
      <c r="A4" s="13" t="s">
        <v>171</v>
      </c>
      <c r="B4" s="13" t="s">
        <v>172</v>
      </c>
      <c r="C4" s="13" t="s">
        <v>127</v>
      </c>
      <c r="D4" s="13" t="s">
        <v>68</v>
      </c>
    </row>
    <row r="5" customFormat="1" ht="14.3" customHeight="1" spans="1:4">
      <c r="A5" s="13" t="s">
        <v>173</v>
      </c>
      <c r="B5" s="14" t="s">
        <v>145</v>
      </c>
      <c r="C5" s="15">
        <v>10.04</v>
      </c>
      <c r="D5" s="14"/>
    </row>
    <row r="6" customFormat="1" ht="14.3" customHeight="1" spans="1:4">
      <c r="A6" s="13" t="s">
        <v>174</v>
      </c>
      <c r="B6" s="14" t="s">
        <v>175</v>
      </c>
      <c r="C6" s="15"/>
      <c r="D6" s="14"/>
    </row>
    <row r="7" customFormat="1" ht="14.3" customHeight="1" spans="1:4">
      <c r="A7" s="13" t="s">
        <v>176</v>
      </c>
      <c r="B7" s="14" t="s">
        <v>177</v>
      </c>
      <c r="C7" s="15"/>
      <c r="D7" s="14"/>
    </row>
    <row r="8" customFormat="1" ht="14.3" customHeight="1" spans="1:4">
      <c r="A8" s="13" t="s">
        <v>178</v>
      </c>
      <c r="B8" s="14" t="s">
        <v>179</v>
      </c>
      <c r="C8" s="15"/>
      <c r="D8" s="14"/>
    </row>
    <row r="9" customFormat="1" ht="14.3" customHeight="1" spans="1:4">
      <c r="A9" s="13" t="s">
        <v>180</v>
      </c>
      <c r="B9" s="14" t="s">
        <v>181</v>
      </c>
      <c r="C9" s="15">
        <v>5.83</v>
      </c>
      <c r="D9" s="14"/>
    </row>
    <row r="10" customFormat="1" ht="14.3" customHeight="1" spans="1:4">
      <c r="A10" s="13" t="s">
        <v>182</v>
      </c>
      <c r="B10" s="14" t="s">
        <v>183</v>
      </c>
      <c r="C10" s="15"/>
      <c r="D10" s="14"/>
    </row>
    <row r="11" customFormat="1" ht="14.3" customHeight="1" spans="1:4">
      <c r="A11" s="13" t="s">
        <v>184</v>
      </c>
      <c r="B11" s="14" t="s">
        <v>185</v>
      </c>
      <c r="C11" s="15"/>
      <c r="D11" s="14"/>
    </row>
    <row r="12" customFormat="1" ht="14.3" customHeight="1" spans="1:4">
      <c r="A12" s="13" t="s">
        <v>186</v>
      </c>
      <c r="B12" s="14" t="s">
        <v>187</v>
      </c>
      <c r="C12" s="15">
        <v>15</v>
      </c>
      <c r="D12" s="14"/>
    </row>
    <row r="13" customFormat="1" ht="14.3" customHeight="1" spans="1:4">
      <c r="A13" s="13" t="s">
        <v>188</v>
      </c>
      <c r="B13" s="14" t="s">
        <v>147</v>
      </c>
      <c r="C13" s="15">
        <v>7.51</v>
      </c>
      <c r="D13" s="14"/>
    </row>
    <row r="14" customFormat="1" ht="14.3" customHeight="1" spans="1:4">
      <c r="A14" s="13" t="s">
        <v>189</v>
      </c>
      <c r="B14" s="14" t="s">
        <v>146</v>
      </c>
      <c r="C14" s="15">
        <v>4.18</v>
      </c>
      <c r="D14" s="14"/>
    </row>
    <row r="15" customFormat="1" ht="14.3" customHeight="1" spans="1:4">
      <c r="A15" s="13" t="s">
        <v>190</v>
      </c>
      <c r="B15" s="14" t="s">
        <v>148</v>
      </c>
      <c r="C15" s="15">
        <v>2.92</v>
      </c>
      <c r="D15" s="14"/>
    </row>
    <row r="16" customFormat="1" ht="14.3" customHeight="1" spans="1:4">
      <c r="A16" s="13" t="s">
        <v>191</v>
      </c>
      <c r="B16" s="14" t="s">
        <v>192</v>
      </c>
      <c r="C16" s="15"/>
      <c r="D16" s="14"/>
    </row>
    <row r="17" customFormat="1" ht="14.3" customHeight="1" spans="1:4">
      <c r="A17" s="13" t="s">
        <v>193</v>
      </c>
      <c r="B17" s="14" t="s">
        <v>194</v>
      </c>
      <c r="C17" s="15"/>
      <c r="D17" s="14"/>
    </row>
    <row r="18" customFormat="1" ht="14.3" customHeight="1" spans="1:4">
      <c r="A18" s="13" t="s">
        <v>195</v>
      </c>
      <c r="B18" s="14" t="s">
        <v>196</v>
      </c>
      <c r="C18" s="15"/>
      <c r="D18" s="14"/>
    </row>
    <row r="19" customFormat="1" ht="14.3" customHeight="1" spans="1:4">
      <c r="A19" s="13">
        <v>30231</v>
      </c>
      <c r="B19" s="14" t="s">
        <v>197</v>
      </c>
      <c r="C19" s="15"/>
      <c r="D19" s="14"/>
    </row>
    <row r="20" customFormat="1" ht="14.3" customHeight="1" spans="1:4">
      <c r="A20" s="13">
        <v>30239</v>
      </c>
      <c r="B20" s="14" t="s">
        <v>198</v>
      </c>
      <c r="C20" s="15">
        <v>23.27</v>
      </c>
      <c r="D20" s="14"/>
    </row>
    <row r="21" customFormat="1" ht="14.3" customHeight="1" spans="1:4">
      <c r="A21" s="13" t="s">
        <v>199</v>
      </c>
      <c r="B21" s="14" t="s">
        <v>200</v>
      </c>
      <c r="C21" s="15"/>
      <c r="D21" s="14"/>
    </row>
    <row r="22" customFormat="1" ht="14.3" customHeight="1" spans="1:4">
      <c r="A22" s="4" t="s">
        <v>62</v>
      </c>
      <c r="B22" s="4"/>
      <c r="C22" s="15">
        <v>68.75</v>
      </c>
      <c r="D22" s="14"/>
    </row>
  </sheetData>
  <mergeCells count="2">
    <mergeCell ref="A2:D2"/>
    <mergeCell ref="A22:B2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2" sqref="A2:H2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201</v>
      </c>
    </row>
    <row r="2" customFormat="1" ht="22.75" customHeight="1" spans="1:8">
      <c r="A2" s="2" t="s">
        <v>202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103</v>
      </c>
      <c r="F4" s="4" t="s">
        <v>103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102</v>
      </c>
      <c r="G5" s="4" t="s">
        <v>103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203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2022-03-02T03:08:00Z</dcterms:created>
  <dcterms:modified xsi:type="dcterms:W3CDTF">2025-04-03T02:26:29Z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