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Sheet1!$A$5:$XES$1006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<sst xmlns="http://schemas.openxmlformats.org/spreadsheetml/2006/main" count="6736" uniqueCount="2072">
  <si>
    <t>盘州府办发〔2019〕</t>
  </si>
  <si>
    <t>2024年盘州市城镇住房保障家庭租赁补贴发放人员名单(第三季度）</t>
  </si>
  <si>
    <t>单位：盘州市住房和城乡建设局</t>
  </si>
  <si>
    <t>序号</t>
  </si>
  <si>
    <t>所属社区（乡镇）</t>
  </si>
  <si>
    <t>家庭住址</t>
  </si>
  <si>
    <t>申请人姓名</t>
  </si>
  <si>
    <t>配偶姓名</t>
  </si>
  <si>
    <t>申请人类别</t>
  </si>
  <si>
    <t>家庭人口</t>
  </si>
  <si>
    <t>住房情况（自有、租住）</t>
  </si>
  <si>
    <t>自有房面积（㎡）</t>
  </si>
  <si>
    <t>人均住房面积    （㎡）</t>
  </si>
  <si>
    <t>人均收入（元/月）</t>
  </si>
  <si>
    <t>补贴标准（元/㎡）</t>
  </si>
  <si>
    <t>补贴面积（㎡）</t>
  </si>
  <si>
    <t>补贴金额（元）</t>
  </si>
  <si>
    <t>备注</t>
  </si>
  <si>
    <t>丹霞镇</t>
  </si>
  <si>
    <t>丹霞镇水塘社区</t>
  </si>
  <si>
    <t>唐本福</t>
  </si>
  <si>
    <t>江美英</t>
  </si>
  <si>
    <t>低保住房困难</t>
  </si>
  <si>
    <t>租住</t>
  </si>
  <si>
    <t>盘关镇尖山村</t>
  </si>
  <si>
    <t>敖选快</t>
  </si>
  <si>
    <t>外来务工人员</t>
  </si>
  <si>
    <t>0</t>
  </si>
  <si>
    <t>1300</t>
  </si>
  <si>
    <t>8</t>
  </si>
  <si>
    <t>15</t>
  </si>
  <si>
    <t>王娜</t>
  </si>
  <si>
    <t>袁飘飘</t>
  </si>
  <si>
    <t>一般住房困难</t>
  </si>
  <si>
    <t>刘娜</t>
  </si>
  <si>
    <t>李玉强</t>
  </si>
  <si>
    <t>5</t>
  </si>
  <si>
    <t>李秋红</t>
  </si>
  <si>
    <t>彭吾限</t>
  </si>
  <si>
    <t>李英</t>
  </si>
  <si>
    <t>2000</t>
  </si>
  <si>
    <t>杨梅</t>
  </si>
  <si>
    <t>李金龙</t>
  </si>
  <si>
    <t>3</t>
  </si>
  <si>
    <t>1443</t>
  </si>
  <si>
    <t>45</t>
  </si>
  <si>
    <t>王光溪</t>
  </si>
  <si>
    <t>李丽红</t>
  </si>
  <si>
    <t>代云香</t>
  </si>
  <si>
    <t>1890</t>
  </si>
  <si>
    <t>翰林街道</t>
  </si>
  <si>
    <t>翰林街道翠屏社区</t>
  </si>
  <si>
    <t>黄维亭</t>
  </si>
  <si>
    <t>翰林街道南城社区</t>
  </si>
  <si>
    <t>陆树之</t>
  </si>
  <si>
    <t>翰林街道小关社区</t>
  </si>
  <si>
    <t>杨大快</t>
  </si>
  <si>
    <t>侯米婵</t>
  </si>
  <si>
    <t>翰林街道迎旭社区</t>
  </si>
  <si>
    <t>孔令雷</t>
  </si>
  <si>
    <t>五保住房困难</t>
  </si>
  <si>
    <t>翰林街道小冲社区</t>
  </si>
  <si>
    <t>丁献文</t>
  </si>
  <si>
    <t>华彩琴</t>
  </si>
  <si>
    <t>自有</t>
  </si>
  <si>
    <t>罗绍安</t>
  </si>
  <si>
    <t>离异</t>
  </si>
  <si>
    <t>彭小玉</t>
  </si>
  <si>
    <t>张应通</t>
  </si>
  <si>
    <t>杨卜芹</t>
  </si>
  <si>
    <t>翰林街道蛾螂铺社区</t>
  </si>
  <si>
    <t>邓友佐</t>
  </si>
  <si>
    <t>濮珍宁</t>
  </si>
  <si>
    <t>李德茂</t>
  </si>
  <si>
    <t>舒小秋</t>
  </si>
  <si>
    <t>邓孝贤</t>
  </si>
  <si>
    <t>张顺仙</t>
  </si>
  <si>
    <t>彭东英</t>
  </si>
  <si>
    <t>陈大元</t>
  </si>
  <si>
    <t>鄢富平</t>
  </si>
  <si>
    <t>谢念芬</t>
  </si>
  <si>
    <t>潘成江</t>
  </si>
  <si>
    <t>高小菜</t>
  </si>
  <si>
    <t>刘明忠</t>
  </si>
  <si>
    <t>敖美爱</t>
  </si>
  <si>
    <t>250</t>
  </si>
  <si>
    <t>陶小能</t>
  </si>
  <si>
    <t>谭文燕</t>
  </si>
  <si>
    <t>汤景兰</t>
  </si>
  <si>
    <t>吴淑丽</t>
  </si>
  <si>
    <t>丹霞镇苍蒲坑村</t>
  </si>
  <si>
    <t>蒋先朴</t>
  </si>
  <si>
    <t>唐本由</t>
  </si>
  <si>
    <t>普古彝族苗族乡坡丘社区</t>
  </si>
  <si>
    <t>周玉江</t>
  </si>
  <si>
    <t>黄毕粉</t>
  </si>
  <si>
    <t>翰林街道思源社区</t>
  </si>
  <si>
    <t>方金</t>
  </si>
  <si>
    <t>张协</t>
  </si>
  <si>
    <t>10.6</t>
  </si>
  <si>
    <t>何胜</t>
  </si>
  <si>
    <t>陈美婵</t>
  </si>
  <si>
    <t>1200</t>
  </si>
  <si>
    <t>魏林付</t>
  </si>
  <si>
    <t>保基苗族彝族乡雨那洼村</t>
  </si>
  <si>
    <t>邓旭</t>
  </si>
  <si>
    <t>代能仙</t>
  </si>
  <si>
    <t>蒋会叶</t>
  </si>
  <si>
    <t>羊场布依族白族苗族乡赶场坡村</t>
  </si>
  <si>
    <t>岑油敏</t>
  </si>
  <si>
    <t>潘中华</t>
  </si>
  <si>
    <t>翰林街道华屯社区</t>
  </si>
  <si>
    <t>周世泽</t>
  </si>
  <si>
    <t>红果街道</t>
  </si>
  <si>
    <t>红果街道下沙社区</t>
  </si>
  <si>
    <t>胡成琴</t>
  </si>
  <si>
    <t>徐小向</t>
  </si>
  <si>
    <t>1250</t>
  </si>
  <si>
    <t>胡召海</t>
  </si>
  <si>
    <t>705</t>
  </si>
  <si>
    <t>胡素梅</t>
  </si>
  <si>
    <t>高永红</t>
  </si>
  <si>
    <t>马药成</t>
  </si>
  <si>
    <t>240</t>
  </si>
  <si>
    <t>刘官街道</t>
  </si>
  <si>
    <t>刘官街道新街社区</t>
  </si>
  <si>
    <t>朱德荣</t>
  </si>
  <si>
    <t>陈家军</t>
  </si>
  <si>
    <t>刘官街道刘官社区</t>
  </si>
  <si>
    <t>曾小秋</t>
  </si>
  <si>
    <t>杨明海</t>
  </si>
  <si>
    <t>刘官街道大山丫社区</t>
  </si>
  <si>
    <t>徐玉忠</t>
  </si>
  <si>
    <t>杨方林</t>
  </si>
  <si>
    <t>陈林燕</t>
  </si>
  <si>
    <t>刘官街道小屯社区</t>
  </si>
  <si>
    <t>罗小春</t>
  </si>
  <si>
    <t>陈凤金</t>
  </si>
  <si>
    <t>1000</t>
  </si>
  <si>
    <t>余洪友</t>
  </si>
  <si>
    <t>毛小玉</t>
  </si>
  <si>
    <t>刘官街道三角田社区</t>
  </si>
  <si>
    <t>柴瑞华</t>
  </si>
  <si>
    <t>冯冲</t>
  </si>
  <si>
    <t>樊西琼</t>
  </si>
  <si>
    <t>刘官街道刘家湾社区</t>
  </si>
  <si>
    <t>印大辉</t>
  </si>
  <si>
    <t>刘官街道水塘铺社区</t>
  </si>
  <si>
    <t>张兴财</t>
  </si>
  <si>
    <t>龙朝菊</t>
  </si>
  <si>
    <t>王道礼</t>
  </si>
  <si>
    <t>卜丛芬</t>
  </si>
  <si>
    <t>刘光棚</t>
  </si>
  <si>
    <t>邓燕</t>
  </si>
  <si>
    <t>林府义</t>
  </si>
  <si>
    <t>游燕</t>
  </si>
  <si>
    <t>董儒玉</t>
  </si>
  <si>
    <t>刘米花</t>
  </si>
  <si>
    <t>杨春花</t>
  </si>
  <si>
    <t>1700</t>
  </si>
  <si>
    <t>孔小美</t>
  </si>
  <si>
    <t>朱玉秀</t>
  </si>
  <si>
    <t>2200</t>
  </si>
  <si>
    <t>肖金明</t>
  </si>
  <si>
    <t>林红艳</t>
  </si>
  <si>
    <t>刘天润</t>
  </si>
  <si>
    <t>柴桃英</t>
  </si>
  <si>
    <t>王灵香</t>
  </si>
  <si>
    <t>刘小清</t>
  </si>
  <si>
    <t>陈然</t>
  </si>
  <si>
    <t>余环子</t>
  </si>
  <si>
    <t>张二菊</t>
  </si>
  <si>
    <t>李莲</t>
  </si>
  <si>
    <t>蔡翠</t>
  </si>
  <si>
    <t>许枕丽</t>
  </si>
  <si>
    <t>张红芬</t>
  </si>
  <si>
    <t>高健</t>
  </si>
  <si>
    <t>10</t>
  </si>
  <si>
    <t>张小梅</t>
  </si>
  <si>
    <t>30</t>
  </si>
  <si>
    <t>陈经慧</t>
  </si>
  <si>
    <t>马八角</t>
  </si>
  <si>
    <t>张洁</t>
  </si>
  <si>
    <t>敖成龙</t>
  </si>
  <si>
    <t>敖玉兰</t>
  </si>
  <si>
    <t>郭亚玲</t>
  </si>
  <si>
    <t>余国清</t>
  </si>
  <si>
    <t>王洪兴</t>
  </si>
  <si>
    <t>王祖云</t>
  </si>
  <si>
    <t>石桥镇鱼塘社区</t>
  </si>
  <si>
    <t>蒋婷</t>
  </si>
  <si>
    <t>竹海镇喇谷村</t>
  </si>
  <si>
    <t>张芹</t>
  </si>
  <si>
    <t>大山镇坪地村</t>
  </si>
  <si>
    <t>蒋春艳</t>
  </si>
  <si>
    <t>丹霞镇板桥社区</t>
  </si>
  <si>
    <t>李应江</t>
  </si>
  <si>
    <t>竹海镇</t>
  </si>
  <si>
    <t>竹海镇蓆草坪社区</t>
  </si>
  <si>
    <t>何联粉</t>
  </si>
  <si>
    <t>丧偶</t>
  </si>
  <si>
    <t>竹海镇海子村</t>
  </si>
  <si>
    <t>胡成学</t>
  </si>
  <si>
    <t>竹海镇老厂社区</t>
  </si>
  <si>
    <t>向祥芬</t>
  </si>
  <si>
    <t>2081</t>
  </si>
  <si>
    <t>付明松</t>
  </si>
  <si>
    <t>黄国建</t>
  </si>
  <si>
    <t>竹海镇新盘社区</t>
  </si>
  <si>
    <t>孙启中</t>
  </si>
  <si>
    <t>赵娜</t>
  </si>
  <si>
    <t>邢吉南</t>
  </si>
  <si>
    <t>杨娟娟</t>
  </si>
  <si>
    <t>马雪来</t>
  </si>
  <si>
    <t>阳秋练</t>
  </si>
  <si>
    <t>谈春娥</t>
  </si>
  <si>
    <t>民主镇</t>
  </si>
  <si>
    <t>民主镇大厂荫社区</t>
  </si>
  <si>
    <t>牟智红</t>
  </si>
  <si>
    <t>李宝清</t>
  </si>
  <si>
    <t>周良好</t>
  </si>
  <si>
    <t>唐林珊</t>
  </si>
  <si>
    <t>盘关镇</t>
  </si>
  <si>
    <t>盘关镇沿塘社区</t>
  </si>
  <si>
    <t>方秀琴</t>
  </si>
  <si>
    <t>盘关镇大铺子村</t>
  </si>
  <si>
    <t>沈快娥</t>
  </si>
  <si>
    <t>盘关镇断江社区</t>
  </si>
  <si>
    <t>蒋家军</t>
  </si>
  <si>
    <t>叶丕英</t>
  </si>
  <si>
    <t>12</t>
  </si>
  <si>
    <t>张通荣</t>
  </si>
  <si>
    <t>盘关镇平田社区</t>
  </si>
  <si>
    <t>杨洪飞</t>
  </si>
  <si>
    <t>叶长顺</t>
  </si>
  <si>
    <t>盘关镇柳平社区</t>
  </si>
  <si>
    <t>杨清洲</t>
  </si>
  <si>
    <t>熊琳琳</t>
  </si>
  <si>
    <t>吴学谏</t>
  </si>
  <si>
    <t>张丛珍</t>
  </si>
  <si>
    <t>保田镇机关社区</t>
  </si>
  <si>
    <t>何成德</t>
  </si>
  <si>
    <t>20</t>
  </si>
  <si>
    <t>熊怀胜</t>
  </si>
  <si>
    <t>吴坤才</t>
  </si>
  <si>
    <t>李德才</t>
  </si>
  <si>
    <t>侯光恩</t>
  </si>
  <si>
    <t>盘关镇盘江社区</t>
  </si>
  <si>
    <t>何燕</t>
  </si>
  <si>
    <t>任小会</t>
  </si>
  <si>
    <t>24</t>
  </si>
  <si>
    <t>杜安新</t>
  </si>
  <si>
    <t>鄢乔宝</t>
  </si>
  <si>
    <t>盘关镇小岔河社区</t>
  </si>
  <si>
    <t>宋荣春</t>
  </si>
  <si>
    <t>杨德芬</t>
  </si>
  <si>
    <t>胡桂仙</t>
  </si>
  <si>
    <t>吕美仙</t>
  </si>
  <si>
    <t>张灿芬</t>
  </si>
  <si>
    <t>王建秀</t>
  </si>
  <si>
    <t>杨富国</t>
  </si>
  <si>
    <t>邓赶元</t>
  </si>
  <si>
    <t>1013</t>
  </si>
  <si>
    <t>盘关镇丘田社区</t>
  </si>
  <si>
    <t>敖士云</t>
  </si>
  <si>
    <t>盘关镇胜江社区</t>
  </si>
  <si>
    <t>任舟胜</t>
  </si>
  <si>
    <t>瞿能成</t>
  </si>
  <si>
    <t>任广书</t>
  </si>
  <si>
    <t>陈成芹</t>
  </si>
  <si>
    <t>杨凤</t>
  </si>
  <si>
    <t>1</t>
  </si>
  <si>
    <t>南城小区居委会</t>
  </si>
  <si>
    <t>冯朝刚</t>
  </si>
  <si>
    <t>张正清</t>
  </si>
  <si>
    <t>唐忠华</t>
  </si>
  <si>
    <t>康本花</t>
  </si>
  <si>
    <t>翠屏居委会</t>
  </si>
  <si>
    <t>黄杉</t>
  </si>
  <si>
    <t>刘亚梅</t>
  </si>
  <si>
    <t>余小礼</t>
  </si>
  <si>
    <t>高小秋</t>
  </si>
  <si>
    <t>敖四米</t>
  </si>
  <si>
    <t>黄克金</t>
  </si>
  <si>
    <t>秦高</t>
  </si>
  <si>
    <t>朱忠桃</t>
  </si>
  <si>
    <t>思源居委会</t>
  </si>
  <si>
    <t>严志刚</t>
  </si>
  <si>
    <t>许贵分</t>
  </si>
  <si>
    <t>4</t>
  </si>
  <si>
    <t>1884</t>
  </si>
  <si>
    <t>小关村居委会</t>
  </si>
  <si>
    <t>彭二阔</t>
  </si>
  <si>
    <t>严小润</t>
  </si>
  <si>
    <t>1612</t>
  </si>
  <si>
    <t>郭官屯村委会</t>
  </si>
  <si>
    <t>黄克芳</t>
  </si>
  <si>
    <t>蒋先凤</t>
  </si>
  <si>
    <t>2219</t>
  </si>
  <si>
    <t>黄玉芳</t>
  </si>
  <si>
    <t>陈英</t>
  </si>
  <si>
    <t>2227</t>
  </si>
  <si>
    <t xml:space="preserve">郭官屯村委会  </t>
  </si>
  <si>
    <t>骆普安</t>
  </si>
  <si>
    <t>黄云梅</t>
  </si>
  <si>
    <t>1038</t>
  </si>
  <si>
    <t>乡坪田村居委会</t>
  </si>
  <si>
    <t>王学冲</t>
  </si>
  <si>
    <t>袁玉春</t>
  </si>
  <si>
    <t>1497</t>
  </si>
  <si>
    <t>烂泥沟居委会</t>
  </si>
  <si>
    <t>胡从宇</t>
  </si>
  <si>
    <t>王金松</t>
  </si>
  <si>
    <t>1702</t>
  </si>
  <si>
    <t>双凤镇右所屯社区</t>
  </si>
  <si>
    <t>刘正刚</t>
  </si>
  <si>
    <t>王选平</t>
  </si>
  <si>
    <t>盘关镇月亮田社区</t>
  </si>
  <si>
    <t>陈富江</t>
  </si>
  <si>
    <t>周永丽</t>
  </si>
  <si>
    <t>王文化</t>
  </si>
  <si>
    <t>张卜芹</t>
  </si>
  <si>
    <t>迎旭社区居委会</t>
  </si>
  <si>
    <t>张竹林</t>
  </si>
  <si>
    <t>刘秋香</t>
  </si>
  <si>
    <t>康应权</t>
  </si>
  <si>
    <t>李吉芬</t>
  </si>
  <si>
    <t>华屯居委会</t>
  </si>
  <si>
    <t>刘红</t>
  </si>
  <si>
    <t>杜国春</t>
  </si>
  <si>
    <t>蒋选彦</t>
  </si>
  <si>
    <t>贺家让</t>
  </si>
  <si>
    <t>吴孟琼</t>
  </si>
  <si>
    <t>1425</t>
  </si>
  <si>
    <t>张学彦</t>
  </si>
  <si>
    <t>曹开飞</t>
  </si>
  <si>
    <t>1564</t>
  </si>
  <si>
    <t>柏果镇老屋基社区</t>
  </si>
  <si>
    <t>包广仁</t>
  </si>
  <si>
    <t>王珍</t>
  </si>
  <si>
    <t>788</t>
  </si>
  <si>
    <t>侯应刚</t>
  </si>
  <si>
    <t>汤小桃</t>
  </si>
  <si>
    <t>2044</t>
  </si>
  <si>
    <t>蒋小川</t>
  </si>
  <si>
    <t>1487</t>
  </si>
  <si>
    <t>60</t>
  </si>
  <si>
    <t>任龙贵</t>
  </si>
  <si>
    <t>张选梅</t>
  </si>
  <si>
    <t>833</t>
  </si>
  <si>
    <t>敖华江</t>
  </si>
  <si>
    <t>任俭</t>
  </si>
  <si>
    <t>1636</t>
  </si>
  <si>
    <t>施关建</t>
  </si>
  <si>
    <t>李艳红</t>
  </si>
  <si>
    <t>1152</t>
  </si>
  <si>
    <t>黄光荣</t>
  </si>
  <si>
    <t>陈小秀</t>
  </si>
  <si>
    <t>1203</t>
  </si>
  <si>
    <t>刘明芳</t>
  </si>
  <si>
    <t>任克金</t>
  </si>
  <si>
    <t>1039</t>
  </si>
  <si>
    <t>杨大丙</t>
  </si>
  <si>
    <t>李颜梅</t>
  </si>
  <si>
    <t>1821</t>
  </si>
  <si>
    <t>潘建军</t>
  </si>
  <si>
    <t>张东平</t>
  </si>
  <si>
    <t>1350</t>
  </si>
  <si>
    <t>牛科能</t>
  </si>
  <si>
    <t>敖选荣</t>
  </si>
  <si>
    <t>1149</t>
  </si>
  <si>
    <t>盘关镇打牛山村</t>
  </si>
  <si>
    <t>温明选</t>
  </si>
  <si>
    <t>王成芬</t>
  </si>
  <si>
    <t>687.8</t>
  </si>
  <si>
    <t>张二帮</t>
  </si>
  <si>
    <t>聂由环</t>
  </si>
  <si>
    <t>674</t>
  </si>
  <si>
    <t>龚林平</t>
  </si>
  <si>
    <t>933</t>
  </si>
  <si>
    <t>孙立友</t>
  </si>
  <si>
    <t>张小反</t>
  </si>
  <si>
    <t>1826</t>
  </si>
  <si>
    <t>鲁荣春</t>
  </si>
  <si>
    <t>陈之敏</t>
  </si>
  <si>
    <t>1295</t>
  </si>
  <si>
    <t>杨昌雄</t>
  </si>
  <si>
    <t>张如秀</t>
  </si>
  <si>
    <t>2195</t>
  </si>
  <si>
    <t>柏果镇洒米田社区</t>
  </si>
  <si>
    <t>陈龙广</t>
  </si>
  <si>
    <t>李燕</t>
  </si>
  <si>
    <t>盘关镇东风社区</t>
  </si>
  <si>
    <t>任照阳</t>
  </si>
  <si>
    <t>李燕飞</t>
  </si>
  <si>
    <t>1076</t>
  </si>
  <si>
    <t>柏果镇深沟村</t>
  </si>
  <si>
    <t>蒋兴年</t>
  </si>
  <si>
    <t>张三雕</t>
  </si>
  <si>
    <t>1467</t>
  </si>
  <si>
    <t>饶仕谷</t>
  </si>
  <si>
    <t>任朝欢</t>
  </si>
  <si>
    <t>1640</t>
  </si>
  <si>
    <t>冯成红</t>
  </si>
  <si>
    <t>967</t>
  </si>
  <si>
    <t>司福勇</t>
  </si>
  <si>
    <t>任彦娥</t>
  </si>
  <si>
    <t>1357</t>
  </si>
  <si>
    <t>杨显鹏</t>
  </si>
  <si>
    <t>任丽丽</t>
  </si>
  <si>
    <t>1552</t>
  </si>
  <si>
    <t>盘关镇大白岩村</t>
  </si>
  <si>
    <t>胡祥林</t>
  </si>
  <si>
    <t>1067</t>
  </si>
  <si>
    <t>彭照卫</t>
  </si>
  <si>
    <t>周小润</t>
  </si>
  <si>
    <t>774</t>
  </si>
  <si>
    <t>盘关镇韭菜坪村</t>
  </si>
  <si>
    <t>牛瑞</t>
  </si>
  <si>
    <t>陶赛玲</t>
  </si>
  <si>
    <t>990</t>
  </si>
  <si>
    <t>牛天平</t>
  </si>
  <si>
    <t>许正燕</t>
  </si>
  <si>
    <t>1314</t>
  </si>
  <si>
    <t>盘关镇山脚树社区</t>
  </si>
  <si>
    <t>魏体祥</t>
  </si>
  <si>
    <t>潘石春</t>
  </si>
  <si>
    <t>997</t>
  </si>
  <si>
    <t>柏果镇罗家地社区</t>
  </si>
  <si>
    <t>蒋开广</t>
  </si>
  <si>
    <t>敖玲清</t>
  </si>
  <si>
    <t>794</t>
  </si>
  <si>
    <t>李现华</t>
  </si>
  <si>
    <t>邓江梅</t>
  </si>
  <si>
    <t>福泽家园居委会</t>
  </si>
  <si>
    <t>翰林街道福泽家园社区</t>
  </si>
  <si>
    <t>蔡小芳</t>
  </si>
  <si>
    <t>胡玉芬</t>
  </si>
  <si>
    <t>667</t>
  </si>
  <si>
    <t>支保平</t>
  </si>
  <si>
    <t>张春红</t>
  </si>
  <si>
    <t>2687</t>
  </si>
  <si>
    <t>孙兴甫</t>
  </si>
  <si>
    <t>蒋留花</t>
  </si>
  <si>
    <t>891</t>
  </si>
  <si>
    <t>蒋大丰</t>
  </si>
  <si>
    <t>谭二花</t>
  </si>
  <si>
    <t>柏果镇</t>
  </si>
  <si>
    <t>朱由长</t>
  </si>
  <si>
    <t>尹小细</t>
  </si>
  <si>
    <t>杨方</t>
  </si>
  <si>
    <t>舒春芳</t>
  </si>
  <si>
    <t>朱小高</t>
  </si>
  <si>
    <t>徐小满</t>
  </si>
  <si>
    <t>牛开别</t>
  </si>
  <si>
    <t>李林芬</t>
  </si>
  <si>
    <t>陈玉达</t>
  </si>
  <si>
    <t>黄初琼</t>
  </si>
  <si>
    <t>孔维勇</t>
  </si>
  <si>
    <t>黄亚芬</t>
  </si>
  <si>
    <t>张文辉</t>
  </si>
  <si>
    <t>朱春燕</t>
  </si>
  <si>
    <t>陈忠文</t>
  </si>
  <si>
    <t>何荣灿</t>
  </si>
  <si>
    <t>孔维蕊</t>
  </si>
  <si>
    <t>陈贵娥</t>
  </si>
  <si>
    <t>苏帮政</t>
  </si>
  <si>
    <t>孙小荞</t>
  </si>
  <si>
    <t>马智</t>
  </si>
  <si>
    <t>周亮益</t>
  </si>
  <si>
    <t>李才云</t>
  </si>
  <si>
    <t>张左琼</t>
  </si>
  <si>
    <t>敖成荣</t>
  </si>
  <si>
    <t>毕丽辉</t>
  </si>
  <si>
    <t>顾有刚</t>
  </si>
  <si>
    <t>许粉莲</t>
  </si>
  <si>
    <t>邱学魁</t>
  </si>
  <si>
    <t>符春娥</t>
  </si>
  <si>
    <t>陈乔所</t>
  </si>
  <si>
    <t>蒋水会</t>
  </si>
  <si>
    <t>胡贵荣</t>
  </si>
  <si>
    <t>杨胜胜</t>
  </si>
  <si>
    <t>朱兴滔</t>
  </si>
  <si>
    <t>胡林爱</t>
  </si>
  <si>
    <t>杨汉祥</t>
  </si>
  <si>
    <t>王彩英</t>
  </si>
  <si>
    <t>7</t>
  </si>
  <si>
    <t>1031</t>
  </si>
  <si>
    <t>肖本练</t>
  </si>
  <si>
    <t>张小四</t>
  </si>
  <si>
    <t>1939</t>
  </si>
  <si>
    <t>亦资街道</t>
  </si>
  <si>
    <t>亦资街道华夏社区</t>
  </si>
  <si>
    <t>赵兴好</t>
  </si>
  <si>
    <t>陈梅玲</t>
  </si>
  <si>
    <t>1721</t>
  </si>
  <si>
    <t>吴金</t>
  </si>
  <si>
    <t>2437</t>
  </si>
  <si>
    <t>敖九常</t>
  </si>
  <si>
    <t>黄根群</t>
  </si>
  <si>
    <t>702</t>
  </si>
  <si>
    <t>响水镇马场村</t>
  </si>
  <si>
    <t>杨永甫</t>
  </si>
  <si>
    <t>刘志珍</t>
  </si>
  <si>
    <t>1675</t>
  </si>
  <si>
    <t>敖保玲</t>
  </si>
  <si>
    <t>李娇</t>
  </si>
  <si>
    <t>迎旭居委会</t>
  </si>
  <si>
    <t>郑继标</t>
  </si>
  <si>
    <t>瞿家凤</t>
  </si>
  <si>
    <t>陆坤</t>
  </si>
  <si>
    <t>王五妹</t>
  </si>
  <si>
    <t>南城居委会</t>
  </si>
  <si>
    <t>万春平</t>
  </si>
  <si>
    <t>毛春英</t>
  </si>
  <si>
    <t>封玉才</t>
  </si>
  <si>
    <t>牛三英</t>
  </si>
  <si>
    <t>张阳照</t>
  </si>
  <si>
    <t>周增贵</t>
  </si>
  <si>
    <t>李红凤</t>
  </si>
  <si>
    <t>李明学</t>
  </si>
  <si>
    <t>何秀</t>
  </si>
  <si>
    <t>陈峰</t>
  </si>
  <si>
    <t>曹成</t>
  </si>
  <si>
    <t>牛秀萍</t>
  </si>
  <si>
    <t>鄢天雨</t>
  </si>
  <si>
    <t>胡忠花</t>
  </si>
  <si>
    <t>赵留兵</t>
  </si>
  <si>
    <t>杨福英</t>
  </si>
  <si>
    <t>毛祥新</t>
  </si>
  <si>
    <t>瞿露萍</t>
  </si>
  <si>
    <t>1736</t>
  </si>
  <si>
    <t>任德平</t>
  </si>
  <si>
    <t>胡正英</t>
  </si>
  <si>
    <t>1086</t>
  </si>
  <si>
    <t>龚建华</t>
  </si>
  <si>
    <t>1842</t>
  </si>
  <si>
    <t>朱德东</t>
  </si>
  <si>
    <t>汤石榴</t>
  </si>
  <si>
    <t>2445</t>
  </si>
  <si>
    <t>柏果镇清水河社区</t>
  </si>
  <si>
    <t>潘金香</t>
  </si>
  <si>
    <t>何明辉</t>
  </si>
  <si>
    <t>1040</t>
  </si>
  <si>
    <t>李正江</t>
  </si>
  <si>
    <t>1822</t>
  </si>
  <si>
    <t>郑志荣</t>
  </si>
  <si>
    <t>姚天娥</t>
  </si>
  <si>
    <t>柏果镇堕丘村</t>
  </si>
  <si>
    <t>黄光雄</t>
  </si>
  <si>
    <t>李兴江</t>
  </si>
  <si>
    <t>景诗兰</t>
  </si>
  <si>
    <t>韦大胜</t>
  </si>
  <si>
    <t>邹诗凤</t>
  </si>
  <si>
    <t>陈望旭</t>
  </si>
  <si>
    <t>杨克金</t>
  </si>
  <si>
    <t>盘关镇长山村</t>
  </si>
  <si>
    <t>李兴海</t>
  </si>
  <si>
    <t>杨金美</t>
  </si>
  <si>
    <t>敖仕超</t>
  </si>
  <si>
    <t>黄会仙</t>
  </si>
  <si>
    <t>柏果镇东升社区</t>
  </si>
  <si>
    <t>张达仲</t>
  </si>
  <si>
    <t>李小艳</t>
  </si>
  <si>
    <t>陈诚</t>
  </si>
  <si>
    <t>李彩英</t>
  </si>
  <si>
    <t>黎家常</t>
  </si>
  <si>
    <t>杨其芬</t>
  </si>
  <si>
    <t>1629</t>
  </si>
  <si>
    <t>柏果镇烂泥沟社区</t>
  </si>
  <si>
    <t>文四维</t>
  </si>
  <si>
    <t>张爱芹</t>
  </si>
  <si>
    <t>2668</t>
  </si>
  <si>
    <t>陈怀配</t>
  </si>
  <si>
    <t>周小翠</t>
  </si>
  <si>
    <t>1082</t>
  </si>
  <si>
    <t>鄢小嘎</t>
  </si>
  <si>
    <t>高永娣</t>
  </si>
  <si>
    <t>2199</t>
  </si>
  <si>
    <t>杨永标</t>
  </si>
  <si>
    <t>袁征丽</t>
  </si>
  <si>
    <t>2157</t>
  </si>
  <si>
    <t>刘本刚</t>
  </si>
  <si>
    <t>聊小桥</t>
  </si>
  <si>
    <t>魏启国</t>
  </si>
  <si>
    <t>敖丹</t>
  </si>
  <si>
    <t>王安权</t>
  </si>
  <si>
    <t>施向琴</t>
  </si>
  <si>
    <t>康永里</t>
  </si>
  <si>
    <t>金秀</t>
  </si>
  <si>
    <t>11.25</t>
  </si>
  <si>
    <t>任宏尹</t>
  </si>
  <si>
    <t>敖平乖</t>
  </si>
  <si>
    <t>2040</t>
  </si>
  <si>
    <t>盘关镇向阳村</t>
  </si>
  <si>
    <t>牛廷丕</t>
  </si>
  <si>
    <t>1800</t>
  </si>
  <si>
    <t>蒋强卫</t>
  </si>
  <si>
    <t>敖所平</t>
  </si>
  <si>
    <t>1739</t>
  </si>
  <si>
    <t>敖成旺</t>
  </si>
  <si>
    <t>董冬春</t>
  </si>
  <si>
    <t>532</t>
  </si>
  <si>
    <t>杜金安</t>
  </si>
  <si>
    <t>罗会芬</t>
  </si>
  <si>
    <t>1563</t>
  </si>
  <si>
    <t>施关跃</t>
  </si>
  <si>
    <t>王金花</t>
  </si>
  <si>
    <t>1333</t>
  </si>
  <si>
    <t>施关有</t>
  </si>
  <si>
    <t>敖龙凤</t>
  </si>
  <si>
    <t>1813</t>
  </si>
  <si>
    <t>司福江</t>
  </si>
  <si>
    <t>吴艳</t>
  </si>
  <si>
    <t>2062</t>
  </si>
  <si>
    <t>任克友</t>
  </si>
  <si>
    <t>伍彩莹</t>
  </si>
  <si>
    <t>1709</t>
  </si>
  <si>
    <t>罗玉良</t>
  </si>
  <si>
    <t>1637</t>
  </si>
  <si>
    <t>徐万元</t>
  </si>
  <si>
    <t>刘娟</t>
  </si>
  <si>
    <t>1100</t>
  </si>
  <si>
    <t>冯义</t>
  </si>
  <si>
    <t>周江妹</t>
  </si>
  <si>
    <t>1544</t>
  </si>
  <si>
    <t>张彪</t>
  </si>
  <si>
    <t>王伟</t>
  </si>
  <si>
    <t>盘关镇断江机关社区</t>
  </si>
  <si>
    <t>牛开玉</t>
  </si>
  <si>
    <t>张宝星</t>
  </si>
  <si>
    <t>付伟</t>
  </si>
  <si>
    <t>路登秀</t>
  </si>
  <si>
    <t>石贵臣</t>
  </si>
  <si>
    <t>胡春</t>
  </si>
  <si>
    <t>江玉国</t>
  </si>
  <si>
    <t>李玉珍</t>
  </si>
  <si>
    <t>王广吉</t>
  </si>
  <si>
    <t>杨小油</t>
  </si>
  <si>
    <t>毛双喜</t>
  </si>
  <si>
    <t>林小未</t>
  </si>
  <si>
    <t>王征涛</t>
  </si>
  <si>
    <t>瞿春香</t>
  </si>
  <si>
    <t>王家成</t>
  </si>
  <si>
    <t>田仁美</t>
  </si>
  <si>
    <t>印攀</t>
  </si>
  <si>
    <t>王倩</t>
  </si>
  <si>
    <t>董万军</t>
  </si>
  <si>
    <t>李家琴</t>
  </si>
  <si>
    <t>胡荣志</t>
  </si>
  <si>
    <t>张怀怀</t>
  </si>
  <si>
    <t>封怀跃</t>
  </si>
  <si>
    <t>蔡爱情</t>
  </si>
  <si>
    <t>张开成</t>
  </si>
  <si>
    <t>代英</t>
  </si>
  <si>
    <t>侯立永</t>
  </si>
  <si>
    <t>李小琴</t>
  </si>
  <si>
    <t>浦仕伟</t>
  </si>
  <si>
    <t>徐米粉</t>
  </si>
  <si>
    <t>谭绍永</t>
  </si>
  <si>
    <t>覃安春</t>
  </si>
  <si>
    <t>周平</t>
  </si>
  <si>
    <t>宫桂花</t>
  </si>
  <si>
    <t>张飞虎</t>
  </si>
  <si>
    <t>黎燕</t>
  </si>
  <si>
    <t>赵伦章</t>
  </si>
  <si>
    <t>高伟菜</t>
  </si>
  <si>
    <t>张广国</t>
  </si>
  <si>
    <t>王琴</t>
  </si>
  <si>
    <t>冷兴勇</t>
  </si>
  <si>
    <t>朱怀珍</t>
  </si>
  <si>
    <t>袁大荣</t>
  </si>
  <si>
    <t>代小爱</t>
  </si>
  <si>
    <t>吴小永</t>
  </si>
  <si>
    <t>肖本跃</t>
  </si>
  <si>
    <t>吴小买</t>
  </si>
  <si>
    <t>李章春</t>
  </si>
  <si>
    <t>田连芬</t>
  </si>
  <si>
    <t>孙俊林</t>
  </si>
  <si>
    <t>黄佩佩</t>
  </si>
  <si>
    <t>李桥富</t>
  </si>
  <si>
    <t>管彦环</t>
  </si>
  <si>
    <t>杨良兵</t>
  </si>
  <si>
    <t>张美云</t>
  </si>
  <si>
    <t>盘关镇贾西村</t>
  </si>
  <si>
    <t>王安龙</t>
  </si>
  <si>
    <t>余菜花</t>
  </si>
  <si>
    <t>付贵启</t>
  </si>
  <si>
    <t>沈春花</t>
  </si>
  <si>
    <t>胡荣再</t>
  </si>
  <si>
    <t>温春姣</t>
  </si>
  <si>
    <t>潘小旺</t>
  </si>
  <si>
    <t>温利芬</t>
  </si>
  <si>
    <t>何龙玉</t>
  </si>
  <si>
    <t>黄燕花</t>
  </si>
  <si>
    <t>高留成</t>
  </si>
  <si>
    <t>陈金元</t>
  </si>
  <si>
    <t>任小熙</t>
  </si>
  <si>
    <t>潘小权</t>
  </si>
  <si>
    <t>李小反</t>
  </si>
  <si>
    <t>敖建华</t>
  </si>
  <si>
    <t>潘小芹</t>
  </si>
  <si>
    <t>坪地彝族乡发冲村</t>
  </si>
  <si>
    <t>赵斌</t>
  </si>
  <si>
    <t>管吉爱</t>
  </si>
  <si>
    <t>王贵华</t>
  </si>
  <si>
    <t>陇桂</t>
  </si>
  <si>
    <t>陈孝凯</t>
  </si>
  <si>
    <t>江为生</t>
  </si>
  <si>
    <t>付四珍</t>
  </si>
  <si>
    <t>王邦红</t>
  </si>
  <si>
    <t>李春英</t>
  </si>
  <si>
    <t>管辉</t>
  </si>
  <si>
    <t>余茶艳</t>
  </si>
  <si>
    <t>朱家良</t>
  </si>
  <si>
    <t>王石花</t>
  </si>
  <si>
    <t>王德满</t>
  </si>
  <si>
    <t>黄琼琼</t>
  </si>
  <si>
    <t>陈中阔</t>
  </si>
  <si>
    <t>吕荣芬</t>
  </si>
  <si>
    <t>徐伟</t>
  </si>
  <si>
    <t>敖小兰</t>
  </si>
  <si>
    <t>敖崩</t>
  </si>
  <si>
    <t>严贵花</t>
  </si>
  <si>
    <t>蒋泽友</t>
  </si>
  <si>
    <t>张明彦</t>
  </si>
  <si>
    <t>赵伦柱</t>
  </si>
  <si>
    <t>李金平</t>
  </si>
  <si>
    <t>高永万</t>
  </si>
  <si>
    <t>李小翠</t>
  </si>
  <si>
    <t>贺得玉</t>
  </si>
  <si>
    <t>陈夭妹</t>
  </si>
  <si>
    <t>柳成福</t>
  </si>
  <si>
    <t>张四</t>
  </si>
  <si>
    <t>赵都</t>
  </si>
  <si>
    <t>吴学机</t>
  </si>
  <si>
    <t>金永多</t>
  </si>
  <si>
    <t>杨树花</t>
  </si>
  <si>
    <t>文笔居委会</t>
  </si>
  <si>
    <t>亦资街道文笔社区</t>
  </si>
  <si>
    <t>蒋泽东</t>
  </si>
  <si>
    <t>胡欢</t>
  </si>
  <si>
    <t>康志忠</t>
  </si>
  <si>
    <t>李金娇</t>
  </si>
  <si>
    <t>南湖居委会</t>
  </si>
  <si>
    <t>亦资街道南湖社区</t>
  </si>
  <si>
    <t>郭汉运</t>
  </si>
  <si>
    <t>黄再</t>
  </si>
  <si>
    <t>敖选盘</t>
  </si>
  <si>
    <t>孙祥地</t>
  </si>
  <si>
    <t>蒋兴发</t>
  </si>
  <si>
    <t>敖选云</t>
  </si>
  <si>
    <t>敖学龙</t>
  </si>
  <si>
    <t>何荣春</t>
  </si>
  <si>
    <t>许润金</t>
  </si>
  <si>
    <t>肖冬花</t>
  </si>
  <si>
    <t>杨荣飞</t>
  </si>
  <si>
    <t>侯小云</t>
  </si>
  <si>
    <t>桂彪</t>
  </si>
  <si>
    <t>徐超珍</t>
  </si>
  <si>
    <t>鄢正高</t>
  </si>
  <si>
    <t>熊应芬</t>
  </si>
  <si>
    <t>黄照刚</t>
  </si>
  <si>
    <t>邓小香</t>
  </si>
  <si>
    <t xml:space="preserve">普田回族乡小毕舍村
</t>
  </si>
  <si>
    <t>秦帮文</t>
  </si>
  <si>
    <t>火铺矿</t>
  </si>
  <si>
    <t>石桥镇海子村</t>
  </si>
  <si>
    <t>薛德国</t>
  </si>
  <si>
    <t>汤义盼</t>
  </si>
  <si>
    <t>石桥镇香田村</t>
  </si>
  <si>
    <t>何波</t>
  </si>
  <si>
    <t>田莲英</t>
  </si>
  <si>
    <t>胜境街道大麦地社区</t>
  </si>
  <si>
    <t>孔丹</t>
  </si>
  <si>
    <t>周业</t>
  </si>
  <si>
    <t>石桥镇雅达村</t>
  </si>
  <si>
    <t>余铁胜</t>
  </si>
  <si>
    <t>董玲</t>
  </si>
  <si>
    <t>英武镇大寨村</t>
  </si>
  <si>
    <t>章先顺</t>
  </si>
  <si>
    <t>袁春连</t>
  </si>
  <si>
    <t>何向银</t>
  </si>
  <si>
    <t>潘春丽</t>
  </si>
  <si>
    <t>陈录志</t>
  </si>
  <si>
    <t>胜境街道滥泥箐社区</t>
  </si>
  <si>
    <t>王帅</t>
  </si>
  <si>
    <t>舒美花</t>
  </si>
  <si>
    <t>普田回族乡狗场坝村</t>
  </si>
  <si>
    <t>贾南虎</t>
  </si>
  <si>
    <t>冯丽</t>
  </si>
  <si>
    <t>保田镇冬瓜岭村</t>
  </si>
  <si>
    <t>张德权</t>
  </si>
  <si>
    <t>吴有珍</t>
  </si>
  <si>
    <t>两河街道花家庄社区</t>
  </si>
  <si>
    <t>杨廷光</t>
  </si>
  <si>
    <t>王小花</t>
  </si>
  <si>
    <t>黄泽金</t>
  </si>
  <si>
    <t>王安英</t>
  </si>
  <si>
    <t>吴成江</t>
  </si>
  <si>
    <t>支引香</t>
  </si>
  <si>
    <t>胜境街道二十二社区</t>
  </si>
  <si>
    <t>侯福贵</t>
  </si>
  <si>
    <t>敖春雷</t>
  </si>
  <si>
    <t>响水镇新民村</t>
  </si>
  <si>
    <t>邵起康</t>
  </si>
  <si>
    <t>黄小怀</t>
  </si>
  <si>
    <t>民主镇滥滩村</t>
  </si>
  <si>
    <t>杨兆根</t>
  </si>
  <si>
    <t>方润花</t>
  </si>
  <si>
    <t>方定</t>
  </si>
  <si>
    <t>张德琴</t>
  </si>
  <si>
    <t>孔令维</t>
  </si>
  <si>
    <t>胜境街道六七一社区</t>
  </si>
  <si>
    <t>丁光信</t>
  </si>
  <si>
    <t>付成英</t>
  </si>
  <si>
    <t>胜境街道向东坡社区</t>
  </si>
  <si>
    <t>张平荣</t>
  </si>
  <si>
    <t>旧营白族彝族苗族乡坪田村</t>
  </si>
  <si>
    <t>唐树海</t>
  </si>
  <si>
    <t>李华珍</t>
  </si>
  <si>
    <t>大山镇云南寨村</t>
  </si>
  <si>
    <t>肖四林</t>
  </si>
  <si>
    <t>杨祖华</t>
  </si>
  <si>
    <t>胜境街道火铺社区</t>
  </si>
  <si>
    <t>李坤</t>
  </si>
  <si>
    <t>张媛媛</t>
  </si>
  <si>
    <t>胜境街道石脑社区</t>
  </si>
  <si>
    <t>贺礼章</t>
  </si>
  <si>
    <t>刘克琼</t>
  </si>
  <si>
    <t>何庆江</t>
  </si>
  <si>
    <t>张德明</t>
  </si>
  <si>
    <t>刘花珍</t>
  </si>
  <si>
    <t>胜境街道平关社区</t>
  </si>
  <si>
    <t>王良</t>
  </si>
  <si>
    <t>刘亚</t>
  </si>
  <si>
    <t>付利广</t>
  </si>
  <si>
    <t>张志琴</t>
  </si>
  <si>
    <t>李满元</t>
  </si>
  <si>
    <t>杨会术</t>
  </si>
  <si>
    <t>1449</t>
  </si>
  <si>
    <t>蒋先跃</t>
  </si>
  <si>
    <t>张金会</t>
  </si>
  <si>
    <t>安明江</t>
  </si>
  <si>
    <t>马昌会</t>
  </si>
  <si>
    <t>1508</t>
  </si>
  <si>
    <t>马状</t>
  </si>
  <si>
    <t>丁献芬</t>
  </si>
  <si>
    <t>1028</t>
  </si>
  <si>
    <t>葛纪委</t>
  </si>
  <si>
    <t>崔贵菊</t>
  </si>
  <si>
    <t>2350</t>
  </si>
  <si>
    <t>红果街道平川社区</t>
  </si>
  <si>
    <t>胡鑫鑫</t>
  </si>
  <si>
    <t>施兰</t>
  </si>
  <si>
    <t>1090</t>
  </si>
  <si>
    <t>张开德</t>
  </si>
  <si>
    <t>王春花</t>
  </si>
  <si>
    <t>1650</t>
  </si>
  <si>
    <t>胜境街道办火烧铺矿</t>
  </si>
  <si>
    <t>傅小飞</t>
  </si>
  <si>
    <t>石桥镇红岩村</t>
  </si>
  <si>
    <t>汤治勇</t>
  </si>
  <si>
    <t>代金莲</t>
  </si>
  <si>
    <t>龙军</t>
  </si>
  <si>
    <t>杨大美</t>
  </si>
  <si>
    <t>罗文虎</t>
  </si>
  <si>
    <t>郭吉新</t>
  </si>
  <si>
    <t>亦资街道西铺社区</t>
  </si>
  <si>
    <t>刘文惠</t>
  </si>
  <si>
    <t>方倩</t>
  </si>
  <si>
    <t>亦资街道石家庄社区</t>
  </si>
  <si>
    <t>邹顺林</t>
  </si>
  <si>
    <t>张金华</t>
  </si>
  <si>
    <t>石桥镇乐民社区</t>
  </si>
  <si>
    <t>章胜</t>
  </si>
  <si>
    <t>董伍元</t>
  </si>
  <si>
    <t>范立仙</t>
  </si>
  <si>
    <t>郭华江</t>
  </si>
  <si>
    <t>景卜妹</t>
  </si>
  <si>
    <t>响水镇响水社区</t>
  </si>
  <si>
    <t>代朝国</t>
  </si>
  <si>
    <t>杨巧菊</t>
  </si>
  <si>
    <t>胜境街道大箐社区</t>
  </si>
  <si>
    <t>蔡广富</t>
  </si>
  <si>
    <t>丁志静</t>
  </si>
  <si>
    <t>新民镇小石桥村</t>
  </si>
  <si>
    <t>肖振宇</t>
  </si>
  <si>
    <t>贾兰云</t>
  </si>
  <si>
    <t>张书高</t>
  </si>
  <si>
    <t>胜境街道</t>
  </si>
  <si>
    <t>吴道均</t>
  </si>
  <si>
    <t>王帮芬</t>
  </si>
  <si>
    <t>胜境街道炼山坡社区</t>
  </si>
  <si>
    <t>刘俊</t>
  </si>
  <si>
    <t>刘明芹</t>
  </si>
  <si>
    <t>范清帮</t>
  </si>
  <si>
    <t>路玉梅</t>
  </si>
  <si>
    <t>1460</t>
  </si>
  <si>
    <t>龚春涛</t>
  </si>
  <si>
    <t>1500</t>
  </si>
  <si>
    <t>陈泉</t>
  </si>
  <si>
    <t>许丽</t>
  </si>
  <si>
    <t>李志强</t>
  </si>
  <si>
    <t>孟会英</t>
  </si>
  <si>
    <t>李丽君</t>
  </si>
  <si>
    <t>未婚</t>
  </si>
  <si>
    <t>808</t>
  </si>
  <si>
    <t>刘志艳</t>
  </si>
  <si>
    <t>800</t>
  </si>
  <si>
    <t>于秀成</t>
  </si>
  <si>
    <t>胜境街道坡上社区</t>
  </si>
  <si>
    <t>张光云</t>
  </si>
  <si>
    <t>2374</t>
  </si>
  <si>
    <t>姜海</t>
  </si>
  <si>
    <t>石桥镇</t>
  </si>
  <si>
    <t>石桥镇关把山村</t>
  </si>
  <si>
    <t>陈志光</t>
  </si>
  <si>
    <t>丁金仙</t>
  </si>
  <si>
    <t>28</t>
  </si>
  <si>
    <t>陈小本</t>
  </si>
  <si>
    <t>朱明分</t>
  </si>
  <si>
    <t>25</t>
  </si>
  <si>
    <t>吴双芹</t>
  </si>
  <si>
    <t>刘挥努</t>
  </si>
  <si>
    <t>杨美红</t>
  </si>
  <si>
    <t>杨海</t>
  </si>
  <si>
    <t>王云梳</t>
  </si>
  <si>
    <t>鸡场坪镇</t>
  </si>
  <si>
    <t>坪地彝族乡小树林社区</t>
  </si>
  <si>
    <t>高长江</t>
  </si>
  <si>
    <t>周彩英</t>
  </si>
  <si>
    <t>鸡场坪镇坪子社区</t>
  </si>
  <si>
    <t>黄绍花</t>
  </si>
  <si>
    <t>坪地乡</t>
  </si>
  <si>
    <t>坪地彝族乡莫西里社区</t>
  </si>
  <si>
    <t>沙莎</t>
  </si>
  <si>
    <t>新就业无房职工</t>
  </si>
  <si>
    <t>蔡方平</t>
  </si>
  <si>
    <t>坪地彝族乡雨格村</t>
  </si>
  <si>
    <t>邓绍壮</t>
  </si>
  <si>
    <t>肖玲</t>
  </si>
  <si>
    <t>黄初赛</t>
  </si>
  <si>
    <t>缪苏巧</t>
  </si>
  <si>
    <t>卢丹丹</t>
  </si>
  <si>
    <t>成旺</t>
  </si>
  <si>
    <t>高健卫</t>
  </si>
  <si>
    <t>张流</t>
  </si>
  <si>
    <t>黄初贤</t>
  </si>
  <si>
    <t>牛会芬</t>
  </si>
  <si>
    <t>耿顺朝</t>
  </si>
  <si>
    <t>黄玉鸟</t>
  </si>
  <si>
    <t>51.87</t>
  </si>
  <si>
    <t>8.13</t>
  </si>
  <si>
    <t>唐水云</t>
  </si>
  <si>
    <t>罗昌福</t>
  </si>
  <si>
    <t>79.53</t>
  </si>
  <si>
    <t>750</t>
  </si>
  <si>
    <t>10.47</t>
  </si>
  <si>
    <t>吴峰波</t>
  </si>
  <si>
    <t>杨快先</t>
  </si>
  <si>
    <t>857</t>
  </si>
  <si>
    <t>25.47</t>
  </si>
  <si>
    <t>陈显书</t>
  </si>
  <si>
    <t>高小陶</t>
  </si>
  <si>
    <t>79.15</t>
  </si>
  <si>
    <t>10.85</t>
  </si>
  <si>
    <t>吴应全</t>
  </si>
  <si>
    <t>董小乖</t>
  </si>
  <si>
    <t>79.23</t>
  </si>
  <si>
    <t>10.77</t>
  </si>
  <si>
    <t>陆立果</t>
  </si>
  <si>
    <t>蒋号</t>
  </si>
  <si>
    <t>坪地彝族乡洒克梅村</t>
  </si>
  <si>
    <t>刘长久</t>
  </si>
  <si>
    <t>周水仙</t>
  </si>
  <si>
    <t>保田镇盘州书院</t>
  </si>
  <si>
    <t>何娜</t>
  </si>
  <si>
    <t>2600</t>
  </si>
  <si>
    <t>黄娜</t>
  </si>
  <si>
    <t>江朴英</t>
  </si>
  <si>
    <t>2800</t>
  </si>
  <si>
    <t>李思洁</t>
  </si>
  <si>
    <t>龙华琼</t>
  </si>
  <si>
    <t>柳元明</t>
  </si>
  <si>
    <t>2400</t>
  </si>
  <si>
    <t>唐大富</t>
  </si>
  <si>
    <t>唐文能</t>
  </si>
  <si>
    <t>王艳萍</t>
  </si>
  <si>
    <t>肖体兴</t>
  </si>
  <si>
    <t>王玉萍</t>
  </si>
  <si>
    <t>陈应华</t>
  </si>
  <si>
    <t>张艳丽</t>
  </si>
  <si>
    <t>赵光英</t>
  </si>
  <si>
    <t>伍胜</t>
  </si>
  <si>
    <t>赵南钦</t>
  </si>
  <si>
    <t>保田镇上保田村</t>
  </si>
  <si>
    <t>田瑶</t>
  </si>
  <si>
    <t>周桂琼</t>
  </si>
  <si>
    <t>赵德凯</t>
  </si>
  <si>
    <t>郑金奎</t>
  </si>
  <si>
    <t>章福满</t>
  </si>
  <si>
    <t>甘云继</t>
  </si>
  <si>
    <t>刘春</t>
  </si>
  <si>
    <t>新民镇黑石头村</t>
  </si>
  <si>
    <t>张福友</t>
  </si>
  <si>
    <t>詹梦圆</t>
  </si>
  <si>
    <t>邹宇民</t>
  </si>
  <si>
    <t>李映佳</t>
  </si>
  <si>
    <t>保田镇甘河村</t>
  </si>
  <si>
    <t>徐丽</t>
  </si>
  <si>
    <t>刘赛龙</t>
  </si>
  <si>
    <t>冯艳</t>
  </si>
  <si>
    <t>严志红</t>
  </si>
  <si>
    <t>保田镇祭山坡村</t>
  </si>
  <si>
    <t>余浪</t>
  </si>
  <si>
    <t>周盘江</t>
  </si>
  <si>
    <t>保田镇</t>
  </si>
  <si>
    <t>保田镇小河沟村</t>
  </si>
  <si>
    <t>殷雄</t>
  </si>
  <si>
    <t>欧春连</t>
  </si>
  <si>
    <t>6</t>
  </si>
  <si>
    <t>998</t>
  </si>
  <si>
    <t>汤世华</t>
  </si>
  <si>
    <t>张小五</t>
  </si>
  <si>
    <t>王应东</t>
  </si>
  <si>
    <t>谭红英</t>
  </si>
  <si>
    <t>7.5</t>
  </si>
  <si>
    <t>吴秀能</t>
  </si>
  <si>
    <t>王明巧</t>
  </si>
  <si>
    <t>840</t>
  </si>
  <si>
    <t>易大明</t>
  </si>
  <si>
    <t>王由英</t>
  </si>
  <si>
    <t>40</t>
  </si>
  <si>
    <t>保田镇鲁楚坡村</t>
  </si>
  <si>
    <t>宋佳辉</t>
  </si>
  <si>
    <t>谢洪艳</t>
  </si>
  <si>
    <t>保田镇阿方村</t>
  </si>
  <si>
    <t>屠元礼</t>
  </si>
  <si>
    <t>李明秀</t>
  </si>
  <si>
    <t>谭蕾</t>
  </si>
  <si>
    <t>张元利</t>
  </si>
  <si>
    <t>谭鑫</t>
  </si>
  <si>
    <t>黄利平</t>
  </si>
  <si>
    <t>35</t>
  </si>
  <si>
    <t>保田镇茅草坪村</t>
  </si>
  <si>
    <t>陈井玉</t>
  </si>
  <si>
    <t>刘武秀</t>
  </si>
  <si>
    <t>2</t>
  </si>
  <si>
    <t>保田镇打碓窝村</t>
  </si>
  <si>
    <t>张兴朋</t>
  </si>
  <si>
    <t>何马丹</t>
  </si>
  <si>
    <t>保田镇鹅毛寨村</t>
  </si>
  <si>
    <t>丰胜</t>
  </si>
  <si>
    <t>陈鸿萍</t>
  </si>
  <si>
    <t>500</t>
  </si>
  <si>
    <t>保田镇甘塘子村</t>
  </si>
  <si>
    <t>刘沙</t>
  </si>
  <si>
    <t>离婚</t>
  </si>
  <si>
    <t>700</t>
  </si>
  <si>
    <t>肖根明</t>
  </si>
  <si>
    <t>田连梅</t>
  </si>
  <si>
    <t>2613</t>
  </si>
  <si>
    <t>新民镇嘿啥村</t>
  </si>
  <si>
    <t>刘华云</t>
  </si>
  <si>
    <t>侯坤明</t>
  </si>
  <si>
    <t>713</t>
  </si>
  <si>
    <t>肖淇</t>
  </si>
  <si>
    <t>王青</t>
  </si>
  <si>
    <t>吴文敏</t>
  </si>
  <si>
    <t>肖榆</t>
  </si>
  <si>
    <t>张兴凯</t>
  </si>
  <si>
    <t>刘玉英</t>
  </si>
  <si>
    <t>蔡学志</t>
  </si>
  <si>
    <t>汪志英</t>
  </si>
  <si>
    <t>59.38</t>
  </si>
  <si>
    <t>760</t>
  </si>
  <si>
    <t>45.62</t>
  </si>
  <si>
    <t>保田镇五朋村</t>
  </si>
  <si>
    <t>周加信</t>
  </si>
  <si>
    <t>樊美娜</t>
  </si>
  <si>
    <t>邓真宁</t>
  </si>
  <si>
    <t>高永芹</t>
  </si>
  <si>
    <t>2.5</t>
  </si>
  <si>
    <t>1958</t>
  </si>
  <si>
    <t>50</t>
  </si>
  <si>
    <t>余金艳</t>
  </si>
  <si>
    <t>肖尧</t>
  </si>
  <si>
    <t>肖地德</t>
  </si>
  <si>
    <t>张金</t>
  </si>
  <si>
    <t>刘光清</t>
  </si>
  <si>
    <t>宋绍兰</t>
  </si>
  <si>
    <t>陈开文</t>
  </si>
  <si>
    <t>卢志英</t>
  </si>
  <si>
    <t>陈井伟</t>
  </si>
  <si>
    <t>方艳会</t>
  </si>
  <si>
    <t>保田镇下保田社区</t>
  </si>
  <si>
    <t>赵英</t>
  </si>
  <si>
    <t>孙国兵</t>
  </si>
  <si>
    <t>王清芸</t>
  </si>
  <si>
    <t>肖建发</t>
  </si>
  <si>
    <t>田青</t>
  </si>
  <si>
    <t>李翔尧</t>
  </si>
  <si>
    <t>邹永金</t>
  </si>
  <si>
    <t>姜佐</t>
  </si>
  <si>
    <t>王斌宇</t>
  </si>
  <si>
    <t>侯引梅</t>
  </si>
  <si>
    <t>田灯平</t>
  </si>
  <si>
    <t>余荣海</t>
  </si>
  <si>
    <t>余分</t>
  </si>
  <si>
    <t>李翔云</t>
  </si>
  <si>
    <t>罗文飞</t>
  </si>
  <si>
    <t>邓美</t>
  </si>
  <si>
    <t>罗兴贵</t>
  </si>
  <si>
    <t>宋绍方</t>
  </si>
  <si>
    <t>方正米</t>
  </si>
  <si>
    <t>伍玉梅</t>
  </si>
  <si>
    <t>田俊云</t>
  </si>
  <si>
    <t>侯大国</t>
  </si>
  <si>
    <t>黄飞凤</t>
  </si>
  <si>
    <t>张伟</t>
  </si>
  <si>
    <t>蒋小六</t>
  </si>
  <si>
    <t>双凤镇</t>
  </si>
  <si>
    <t>双凤镇南门社区</t>
  </si>
  <si>
    <t>浦江兰</t>
  </si>
  <si>
    <t>2026</t>
  </si>
  <si>
    <t>田友得</t>
  </si>
  <si>
    <t>王得英</t>
  </si>
  <si>
    <t>6.7</t>
  </si>
  <si>
    <t>徐龙</t>
  </si>
  <si>
    <t>宋兴春</t>
  </si>
  <si>
    <t>顾维维</t>
  </si>
  <si>
    <t>赵凤</t>
  </si>
  <si>
    <t>顾友江</t>
  </si>
  <si>
    <t>屠定春</t>
  </si>
  <si>
    <t>两河街道</t>
  </si>
  <si>
    <t>两河街道樱桃树社区</t>
  </si>
  <si>
    <t>何平</t>
  </si>
  <si>
    <t>罗祥芬</t>
  </si>
  <si>
    <t>55.96</t>
  </si>
  <si>
    <t>黄照颖</t>
  </si>
  <si>
    <t>张快</t>
  </si>
  <si>
    <t>13.99</t>
  </si>
  <si>
    <t>4.04</t>
  </si>
  <si>
    <t>红果经济开发区（两河园区）安置点</t>
  </si>
  <si>
    <t>朱祥坤</t>
  </si>
  <si>
    <t>鸡场坪镇迤坝村</t>
  </si>
  <si>
    <t>王应维</t>
  </si>
  <si>
    <t>丁小腊</t>
  </si>
  <si>
    <t>盘州市两河街道</t>
  </si>
  <si>
    <t>两河街道扯扎社区</t>
  </si>
  <si>
    <t>王刚</t>
  </si>
  <si>
    <t>方子清</t>
  </si>
  <si>
    <t>谢开成</t>
  </si>
  <si>
    <t>陆小胖</t>
  </si>
  <si>
    <t>丹霞镇赵官屯社区</t>
  </si>
  <si>
    <t>张贵凤</t>
  </si>
  <si>
    <t>代忠贵</t>
  </si>
  <si>
    <t>王应才</t>
  </si>
  <si>
    <t>张贵琴</t>
  </si>
  <si>
    <t>陈家鑫</t>
  </si>
  <si>
    <t>冯云</t>
  </si>
  <si>
    <t>双凤镇碧云社区</t>
  </si>
  <si>
    <t>高荣海</t>
  </si>
  <si>
    <t>双凤镇断桥社区</t>
  </si>
  <si>
    <t>李取芬</t>
  </si>
  <si>
    <t>900</t>
  </si>
  <si>
    <t>陶建富</t>
  </si>
  <si>
    <t>王桂芬</t>
  </si>
  <si>
    <t>双凤镇对门山社区</t>
  </si>
  <si>
    <t>毛世伟</t>
  </si>
  <si>
    <t>641</t>
  </si>
  <si>
    <t>支成荣</t>
  </si>
  <si>
    <t>双凤镇红石岩社区</t>
  </si>
  <si>
    <t>刘小弟</t>
  </si>
  <si>
    <t>36</t>
  </si>
  <si>
    <t>9</t>
  </si>
  <si>
    <t>1924</t>
  </si>
  <si>
    <t>黄广周</t>
  </si>
  <si>
    <t>胡兴利</t>
  </si>
  <si>
    <t>54</t>
  </si>
  <si>
    <t>10.8</t>
  </si>
  <si>
    <t>21</t>
  </si>
  <si>
    <t>双凤镇九间楼社区</t>
  </si>
  <si>
    <t>王小嫩</t>
  </si>
  <si>
    <t>448</t>
  </si>
  <si>
    <t>谢寿盆</t>
  </si>
  <si>
    <t>黄远纯</t>
  </si>
  <si>
    <t>16</t>
  </si>
  <si>
    <t>262</t>
  </si>
  <si>
    <t>14</t>
  </si>
  <si>
    <t>王小由</t>
  </si>
  <si>
    <t>591</t>
  </si>
  <si>
    <t>余兴凤</t>
  </si>
  <si>
    <t>512</t>
  </si>
  <si>
    <t>唐正全</t>
  </si>
  <si>
    <t>蒋泽英</t>
  </si>
  <si>
    <t>1127</t>
  </si>
  <si>
    <t>张连华</t>
  </si>
  <si>
    <t>谢树明</t>
  </si>
  <si>
    <t>蔡玉华</t>
  </si>
  <si>
    <t>支太琴</t>
  </si>
  <si>
    <t>660</t>
  </si>
  <si>
    <t>双凤镇双凤社区</t>
  </si>
  <si>
    <t>黄琴芬</t>
  </si>
  <si>
    <t>余忠喜</t>
  </si>
  <si>
    <t>周兰萍</t>
  </si>
  <si>
    <t>1148</t>
  </si>
  <si>
    <t>冯柏林</t>
  </si>
  <si>
    <t>619</t>
  </si>
  <si>
    <t>余吉萍</t>
  </si>
  <si>
    <t>支小五</t>
  </si>
  <si>
    <t>432</t>
  </si>
  <si>
    <t>施官显</t>
  </si>
  <si>
    <t>442</t>
  </si>
  <si>
    <t>王仁良</t>
  </si>
  <si>
    <t>611</t>
  </si>
  <si>
    <t>周朝忠</t>
  </si>
  <si>
    <t>黄明益</t>
  </si>
  <si>
    <t>张莲花</t>
  </si>
  <si>
    <t>305</t>
  </si>
  <si>
    <t>冯国庆</t>
  </si>
  <si>
    <t>赵维粉</t>
  </si>
  <si>
    <t>768</t>
  </si>
  <si>
    <t>双凤镇北门社区</t>
  </si>
  <si>
    <t>任松明</t>
  </si>
  <si>
    <t>朱少美</t>
  </si>
  <si>
    <t>747</t>
  </si>
  <si>
    <t>刘春生</t>
  </si>
  <si>
    <t>736</t>
  </si>
  <si>
    <t>胡桂春</t>
  </si>
  <si>
    <t>306</t>
  </si>
  <si>
    <t>杜天保</t>
  </si>
  <si>
    <t>双凤镇小观音寺社区</t>
  </si>
  <si>
    <t>谢云安</t>
  </si>
  <si>
    <t>徐凯</t>
  </si>
  <si>
    <t>刘昌粉</t>
  </si>
  <si>
    <t>双凤镇玉阳社区</t>
  </si>
  <si>
    <t>康连贵</t>
  </si>
  <si>
    <t>陈春芬</t>
  </si>
  <si>
    <t>596</t>
  </si>
  <si>
    <t>陆朝英</t>
  </si>
  <si>
    <t>9.93</t>
  </si>
  <si>
    <t>3.31</t>
  </si>
  <si>
    <t>1559</t>
  </si>
  <si>
    <t>双凤镇鼓楼社区</t>
  </si>
  <si>
    <t>胡丽莎</t>
  </si>
  <si>
    <t>黄洪兴</t>
  </si>
  <si>
    <t>932</t>
  </si>
  <si>
    <t>朱玉安</t>
  </si>
  <si>
    <t>郎春华</t>
  </si>
  <si>
    <t>黄体珍</t>
  </si>
  <si>
    <t>934</t>
  </si>
  <si>
    <t>张伟华</t>
  </si>
  <si>
    <t>2270</t>
  </si>
  <si>
    <t>郭小芬</t>
  </si>
  <si>
    <t>1264</t>
  </si>
  <si>
    <t>申先林</t>
  </si>
  <si>
    <t>780</t>
  </si>
  <si>
    <t>游泽民</t>
  </si>
  <si>
    <t>2071</t>
  </si>
  <si>
    <t>陈长江</t>
  </si>
  <si>
    <t>李平安</t>
  </si>
  <si>
    <t>玉涛</t>
  </si>
  <si>
    <t>谢鸿</t>
  </si>
  <si>
    <t>高金英</t>
  </si>
  <si>
    <t>1400</t>
  </si>
  <si>
    <t>何兰兰</t>
  </si>
  <si>
    <t>739</t>
  </si>
  <si>
    <t>李永信</t>
  </si>
  <si>
    <t>1015</t>
  </si>
  <si>
    <t>王元元</t>
  </si>
  <si>
    <t>李良民</t>
  </si>
  <si>
    <t>邓斌</t>
  </si>
  <si>
    <t>何开祥</t>
  </si>
  <si>
    <t>黄兰</t>
  </si>
  <si>
    <t>梅国娥</t>
  </si>
  <si>
    <t>苏俊</t>
  </si>
  <si>
    <t>双凤镇豆腐坡社区</t>
  </si>
  <si>
    <t>陈大凤</t>
  </si>
  <si>
    <t>濮国庆</t>
  </si>
  <si>
    <t>章秀</t>
  </si>
  <si>
    <t>王小三</t>
  </si>
  <si>
    <t>田娟</t>
  </si>
  <si>
    <t>张强</t>
  </si>
  <si>
    <t>顾路连</t>
  </si>
  <si>
    <t>普田回族乡老格子村</t>
  </si>
  <si>
    <t>陈明高</t>
  </si>
  <si>
    <t>胡恩艳</t>
  </si>
  <si>
    <t>38</t>
  </si>
  <si>
    <t>鸡场坪镇官山社区</t>
  </si>
  <si>
    <t>袁瑞伟</t>
  </si>
  <si>
    <t>朱琳</t>
  </si>
  <si>
    <t>张啦</t>
  </si>
  <si>
    <t>大山镇高祥村</t>
  </si>
  <si>
    <t>姜安桃</t>
  </si>
  <si>
    <t>李玉高</t>
  </si>
  <si>
    <t>刘官街道水洞社区</t>
  </si>
  <si>
    <t xml:space="preserve"> 杨玉</t>
  </si>
  <si>
    <t>鸡场坪镇歹马社区</t>
  </si>
  <si>
    <t xml:space="preserve"> 陈文顺</t>
  </si>
  <si>
    <t>张小琼</t>
  </si>
  <si>
    <t xml:space="preserve"> 陶多琴</t>
  </si>
  <si>
    <t>石桥镇梓木戛村</t>
  </si>
  <si>
    <t xml:space="preserve"> 丁小芬</t>
  </si>
  <si>
    <t>刘帅</t>
  </si>
  <si>
    <t>大山镇大河村</t>
  </si>
  <si>
    <t>鸡场坪镇塘子边村</t>
  </si>
  <si>
    <t xml:space="preserve"> 徐贤会</t>
  </si>
  <si>
    <t>毛家应</t>
  </si>
  <si>
    <t xml:space="preserve"> 蔡和云</t>
  </si>
  <si>
    <t>张保芹</t>
  </si>
  <si>
    <t>孙云菊</t>
  </si>
  <si>
    <t>苏绍益</t>
  </si>
  <si>
    <t>石桥镇果榔村</t>
  </si>
  <si>
    <t xml:space="preserve"> 张秀琴</t>
  </si>
  <si>
    <t>董均云</t>
  </si>
  <si>
    <t>亦资街道凤鸣社区</t>
  </si>
  <si>
    <t xml:space="preserve"> 黄美</t>
  </si>
  <si>
    <t>张选通</t>
  </si>
  <si>
    <t xml:space="preserve"> 冯全芳</t>
  </si>
  <si>
    <t>钱敏</t>
  </si>
  <si>
    <t xml:space="preserve"> 王明晶</t>
  </si>
  <si>
    <t>丹霞镇背阴箐村</t>
  </si>
  <si>
    <t>钱由芳</t>
  </si>
  <si>
    <t>张宝克</t>
  </si>
  <si>
    <t>石桥镇古里村</t>
  </si>
  <si>
    <t xml:space="preserve"> 尹美丽</t>
  </si>
  <si>
    <t>余开武</t>
  </si>
  <si>
    <t>柏果镇联营社区</t>
  </si>
  <si>
    <t>花满娅</t>
  </si>
  <si>
    <t>亦资街道九头山社区</t>
  </si>
  <si>
    <t>胡飞</t>
  </si>
  <si>
    <t>唐永</t>
  </si>
  <si>
    <t>缪利英</t>
  </si>
  <si>
    <t xml:space="preserve">王勇 </t>
  </si>
  <si>
    <t>苏留凤</t>
  </si>
  <si>
    <t>400</t>
  </si>
  <si>
    <t>陇含凤</t>
  </si>
  <si>
    <t>瞿兵</t>
  </si>
  <si>
    <t>1188</t>
  </si>
  <si>
    <t>鸡场坪</t>
  </si>
  <si>
    <t>高广宪</t>
  </si>
  <si>
    <t>郭龙友</t>
  </si>
  <si>
    <t>杨春香</t>
  </si>
  <si>
    <t>毕辉昌</t>
  </si>
  <si>
    <t>响水镇鲁础村</t>
  </si>
  <si>
    <t>龙令</t>
  </si>
  <si>
    <t>乌蒙镇大坪村</t>
  </si>
  <si>
    <t>张珊</t>
  </si>
  <si>
    <t>乌蒙镇二台坡社区</t>
  </si>
  <si>
    <t>敖淑慧</t>
  </si>
  <si>
    <t>陈阳</t>
  </si>
  <si>
    <t>杨挎多</t>
  </si>
  <si>
    <t>王京黎</t>
  </si>
  <si>
    <t>路登卫</t>
  </si>
  <si>
    <t>王婷婷</t>
  </si>
  <si>
    <t>张攀攀</t>
  </si>
  <si>
    <t>交通局</t>
  </si>
  <si>
    <t>石桥镇黄草坝村</t>
  </si>
  <si>
    <t>叶洪兵</t>
  </si>
  <si>
    <t>两河街道鄢官社区</t>
  </si>
  <si>
    <t>鄢芳芳</t>
  </si>
  <si>
    <t>代青雄</t>
  </si>
  <si>
    <t>叶勇华</t>
  </si>
  <si>
    <t>李桂英</t>
  </si>
  <si>
    <t>竹海镇色绿村</t>
  </si>
  <si>
    <t>孙迪</t>
  </si>
  <si>
    <t>何海霞</t>
  </si>
  <si>
    <t>胜境街道岩上社区</t>
  </si>
  <si>
    <t>何小蕉</t>
  </si>
  <si>
    <t>王胜辉</t>
  </si>
  <si>
    <t>坪地彝族乡七官营村</t>
  </si>
  <si>
    <t>杨翠仙</t>
  </si>
  <si>
    <t>李配章</t>
  </si>
  <si>
    <t>丹霞镇里山岚村</t>
  </si>
  <si>
    <t>吴贵香</t>
  </si>
  <si>
    <t>高嫚</t>
  </si>
  <si>
    <t>姜涛</t>
  </si>
  <si>
    <t>蔡坤</t>
  </si>
  <si>
    <t>叶秋云</t>
  </si>
  <si>
    <t>王万瑞</t>
  </si>
  <si>
    <t>张江燕</t>
  </si>
  <si>
    <t>代丽丹</t>
  </si>
  <si>
    <t>张来</t>
  </si>
  <si>
    <t>任峥嵘</t>
  </si>
  <si>
    <t>任建国</t>
  </si>
  <si>
    <t>李建芳</t>
  </si>
  <si>
    <t>毛正芬</t>
  </si>
  <si>
    <t>1073</t>
  </si>
  <si>
    <t>盘州市强制隔离戒毒所</t>
  </si>
  <si>
    <t>王翔</t>
  </si>
  <si>
    <t>肖艾芬</t>
  </si>
  <si>
    <t>肖根超</t>
  </si>
  <si>
    <t>何卜琴</t>
  </si>
  <si>
    <t>彭英</t>
  </si>
  <si>
    <t>张波</t>
  </si>
  <si>
    <t>1440</t>
  </si>
  <si>
    <t>双凤镇金家庄社区</t>
  </si>
  <si>
    <t>陈玉莲</t>
  </si>
  <si>
    <t>陈远回</t>
  </si>
  <si>
    <t>双凤镇龙硐社区</t>
  </si>
  <si>
    <t>王敏</t>
  </si>
  <si>
    <t>张元昆</t>
  </si>
  <si>
    <t>旧营白族彝族苗族乡上啷村</t>
  </si>
  <si>
    <t>赵金莲</t>
  </si>
  <si>
    <t>李荣武</t>
  </si>
  <si>
    <t>乌蒙镇俄力科村</t>
  </si>
  <si>
    <t>赵水菊</t>
  </si>
  <si>
    <t>黄合平</t>
  </si>
  <si>
    <t>两河街道吴官社区</t>
  </si>
  <si>
    <t>王沙沙</t>
  </si>
  <si>
    <t>盘关镇火烧田村</t>
  </si>
  <si>
    <t>谢倩花</t>
  </si>
  <si>
    <t>鸡场坪镇松林社区</t>
  </si>
  <si>
    <t>赵朦玺</t>
  </si>
  <si>
    <t>胜境街道龙吉社区</t>
  </si>
  <si>
    <t>张晶</t>
  </si>
  <si>
    <t>乌蒙镇糯迤安村</t>
  </si>
  <si>
    <t>朱璟</t>
  </si>
  <si>
    <t>耿利华</t>
  </si>
  <si>
    <t>龙润</t>
  </si>
  <si>
    <t>何后粉</t>
  </si>
  <si>
    <t>石小兰</t>
  </si>
  <si>
    <t>双凤镇四里社区</t>
  </si>
  <si>
    <t>王万芹</t>
  </si>
  <si>
    <t>许建国</t>
  </si>
  <si>
    <t>响水镇</t>
  </si>
  <si>
    <t>李兴兰</t>
  </si>
  <si>
    <t>邹海余</t>
  </si>
  <si>
    <t>珠东乡</t>
  </si>
  <si>
    <t>竹海镇水壶村</t>
  </si>
  <si>
    <t>郭支彦</t>
  </si>
  <si>
    <t>滑石乡</t>
  </si>
  <si>
    <t>张璐婷</t>
  </si>
  <si>
    <t>胜境街道沙淤社区</t>
  </si>
  <si>
    <t>孔灵</t>
  </si>
  <si>
    <t>王海应</t>
  </si>
  <si>
    <t>刘秀</t>
  </si>
  <si>
    <t>龙红江</t>
  </si>
  <si>
    <t>何锦华</t>
  </si>
  <si>
    <t>新民乡</t>
  </si>
  <si>
    <t>新民镇俄项丼村</t>
  </si>
  <si>
    <t>周慧敏</t>
  </si>
  <si>
    <t xml:space="preserve"> 柏果镇</t>
  </si>
  <si>
    <t>柏果镇柏果社区</t>
  </si>
  <si>
    <t>黄姣</t>
  </si>
  <si>
    <t>何大雨</t>
  </si>
  <si>
    <t>杨冬雨</t>
  </si>
  <si>
    <t>胡慧红</t>
  </si>
  <si>
    <t>王文江</t>
  </si>
  <si>
    <t>敖树珍</t>
  </si>
  <si>
    <t>杨波</t>
  </si>
  <si>
    <t>何群</t>
  </si>
  <si>
    <t>高润</t>
  </si>
  <si>
    <t>杨飞跃</t>
  </si>
  <si>
    <t>红果街道月亮山社区</t>
  </si>
  <si>
    <t>庄行良</t>
  </si>
  <si>
    <t>方清双</t>
  </si>
  <si>
    <t>石桥镇新街社区</t>
  </si>
  <si>
    <t>李治兴</t>
  </si>
  <si>
    <t>路竹</t>
  </si>
  <si>
    <t>石桥镇大地村</t>
  </si>
  <si>
    <t>薛勋</t>
  </si>
  <si>
    <t>杨丝丝</t>
  </si>
  <si>
    <t>鸡场坪镇白龙洞村</t>
  </si>
  <si>
    <t>毛权明</t>
  </si>
  <si>
    <t>刘招平</t>
  </si>
  <si>
    <t>戴小利</t>
  </si>
  <si>
    <t>骆金浓</t>
  </si>
  <si>
    <t>亦资街道白岩社区</t>
  </si>
  <si>
    <t>谢金嫦</t>
  </si>
  <si>
    <t>刘建</t>
  </si>
  <si>
    <t>柏果镇东风社区</t>
  </si>
  <si>
    <t>胡峰</t>
  </si>
  <si>
    <t>余亚英</t>
  </si>
  <si>
    <t>盘州市公安局交通警察大队</t>
  </si>
  <si>
    <t>丁路云</t>
  </si>
  <si>
    <t>董金耍</t>
  </si>
  <si>
    <t>陈兆勇</t>
  </si>
  <si>
    <t>敖显花</t>
  </si>
  <si>
    <t>柏果镇联强社区</t>
  </si>
  <si>
    <t>蒋广兴</t>
  </si>
  <si>
    <t>李加还</t>
  </si>
  <si>
    <t>大山镇螳螂村</t>
  </si>
  <si>
    <t>唐维</t>
  </si>
  <si>
    <t>刘武英</t>
  </si>
  <si>
    <t>石桥镇妥乐社区</t>
  </si>
  <si>
    <t>路登奎</t>
  </si>
  <si>
    <t>何子玉</t>
  </si>
  <si>
    <t>王飞飞</t>
  </si>
  <si>
    <t>孙世亮</t>
  </si>
  <si>
    <t>胜境街道胜境社区</t>
  </si>
  <si>
    <t>许瑞红</t>
  </si>
  <si>
    <t>刘欢</t>
  </si>
  <si>
    <t>盘州市亦资街道东河社区居民委员会</t>
  </si>
  <si>
    <t>亦资街道东湖社区</t>
  </si>
  <si>
    <t>王春光</t>
  </si>
  <si>
    <t>2571</t>
  </si>
  <si>
    <t>盘州市红果街道月亮山社区居民委员会</t>
  </si>
  <si>
    <t>郭飞洪</t>
  </si>
  <si>
    <t>李应欣</t>
  </si>
  <si>
    <t>朱成雄</t>
  </si>
  <si>
    <t>谭墨</t>
  </si>
  <si>
    <t>盘州市红果街道平川社区</t>
  </si>
  <si>
    <t>张娇</t>
  </si>
  <si>
    <t>周道</t>
  </si>
  <si>
    <t>肖佣</t>
  </si>
  <si>
    <t>张家旺</t>
  </si>
  <si>
    <t>车管所</t>
  </si>
  <si>
    <t>唐友燕</t>
  </si>
  <si>
    <t>张薇</t>
  </si>
  <si>
    <t>两河街道海铺社区</t>
  </si>
  <si>
    <t>韩雪梅</t>
  </si>
  <si>
    <t>柏果镇小寨社区</t>
  </si>
  <si>
    <t xml:space="preserve">杨红婷 </t>
  </si>
  <si>
    <t>任朝正</t>
  </si>
  <si>
    <t>水塘镇</t>
  </si>
  <si>
    <t>丹霞镇丹霞社区</t>
  </si>
  <si>
    <t>高克艳</t>
  </si>
  <si>
    <t>蒋泽礼</t>
  </si>
  <si>
    <t>875</t>
  </si>
  <si>
    <t>大山镇</t>
  </si>
  <si>
    <t>大山镇小寨社区</t>
  </si>
  <si>
    <t>李小彩</t>
  </si>
  <si>
    <t>余荣建</t>
  </si>
  <si>
    <t>乐民镇</t>
  </si>
  <si>
    <t>石桥镇岔河村</t>
  </si>
  <si>
    <t>方彦花</t>
  </si>
  <si>
    <t>杨大旺</t>
  </si>
  <si>
    <t>2266</t>
  </si>
  <si>
    <t>亦资街道东河社区</t>
  </si>
  <si>
    <t>李会应</t>
  </si>
  <si>
    <t>黄旭</t>
  </si>
  <si>
    <t>亦资街道杜鹃社区</t>
  </si>
  <si>
    <t>李月莲</t>
  </si>
  <si>
    <t>熊德权</t>
  </si>
  <si>
    <t>600</t>
  </si>
  <si>
    <t>李凤梅</t>
  </si>
  <si>
    <t>王时恩</t>
  </si>
  <si>
    <t>560</t>
  </si>
  <si>
    <t>鸡场坪镇龙脖子社区</t>
  </si>
  <si>
    <t>何松</t>
  </si>
  <si>
    <t>王路</t>
  </si>
  <si>
    <t>田柳</t>
  </si>
  <si>
    <t>大山镇大地头村</t>
  </si>
  <si>
    <t>陈燃</t>
  </si>
  <si>
    <t>吴越</t>
  </si>
  <si>
    <t>板桥镇</t>
  </si>
  <si>
    <t>双凤镇银汞山社区</t>
  </si>
  <si>
    <t>王银</t>
  </si>
  <si>
    <t>2050</t>
  </si>
  <si>
    <t>羊场乡</t>
  </si>
  <si>
    <t>羊场布依族白族苗族乡朝阳村</t>
  </si>
  <si>
    <t>杨亚军</t>
  </si>
  <si>
    <t>张若</t>
  </si>
  <si>
    <t>叶颖</t>
  </si>
  <si>
    <t>李文春</t>
  </si>
  <si>
    <t>盘江镇</t>
  </si>
  <si>
    <t>盘关镇长地村</t>
  </si>
  <si>
    <t>高小飞</t>
  </si>
  <si>
    <t>两河乡</t>
  </si>
  <si>
    <t xml:space="preserve"> 付明江</t>
  </si>
  <si>
    <t>2500</t>
  </si>
  <si>
    <t>刘官街道松官村</t>
  </si>
  <si>
    <t>刘官街道松官社区</t>
  </si>
  <si>
    <t>王征艳</t>
  </si>
  <si>
    <t>两河街道亮山社区</t>
  </si>
  <si>
    <t>黄马翠</t>
  </si>
  <si>
    <t>马六</t>
  </si>
  <si>
    <t>民主镇滑石村</t>
  </si>
  <si>
    <t>方孝兴</t>
  </si>
  <si>
    <t>万秋艳</t>
  </si>
  <si>
    <t>亦资社区</t>
  </si>
  <si>
    <t>亦资街道亦资孔社区</t>
  </si>
  <si>
    <t>朱桂菊</t>
  </si>
  <si>
    <t>查登义</t>
  </si>
  <si>
    <t>九头山</t>
  </si>
  <si>
    <t>翰林街道江源社区</t>
  </si>
  <si>
    <t>陶伟</t>
  </si>
  <si>
    <t>唐米彦</t>
  </si>
  <si>
    <t>李胜</t>
  </si>
  <si>
    <t>余美玲</t>
  </si>
  <si>
    <t>城关镇</t>
  </si>
  <si>
    <t>蒋金莲</t>
  </si>
  <si>
    <t>马场乡</t>
  </si>
  <si>
    <t>英武镇银子洞村</t>
  </si>
  <si>
    <t>陈丽</t>
  </si>
  <si>
    <t>新民镇上乍勒村</t>
  </si>
  <si>
    <t>杜艳</t>
  </si>
  <si>
    <t>靳云</t>
  </si>
  <si>
    <t>张梅梅</t>
  </si>
  <si>
    <t>王兴波</t>
  </si>
  <si>
    <t>断江镇</t>
  </si>
  <si>
    <t>蒋会连</t>
  </si>
  <si>
    <t>翰林社区</t>
  </si>
  <si>
    <t>田爱茶</t>
  </si>
  <si>
    <t>1660</t>
  </si>
  <si>
    <t>普田乡</t>
  </si>
  <si>
    <t>普田回族乡大木桥社区</t>
  </si>
  <si>
    <t>严丽</t>
  </si>
  <si>
    <t>张安鸿</t>
  </si>
  <si>
    <t>1600</t>
  </si>
  <si>
    <t>红果镇</t>
  </si>
  <si>
    <t>亦资街道上街社区</t>
  </si>
  <si>
    <t>李赛美</t>
  </si>
  <si>
    <t>段朝政</t>
  </si>
  <si>
    <t>766</t>
  </si>
  <si>
    <t>张海英</t>
  </si>
  <si>
    <t>郭景润</t>
  </si>
  <si>
    <t>丹霞镇荒坝村</t>
  </si>
  <si>
    <t>江赛金</t>
  </si>
  <si>
    <t>唐放星</t>
  </si>
  <si>
    <t>平关镇</t>
  </si>
  <si>
    <t>何凤英</t>
  </si>
  <si>
    <t>蔡寿敏</t>
  </si>
  <si>
    <t>红果街道舍勒社区</t>
  </si>
  <si>
    <t>李加芬</t>
  </si>
  <si>
    <t>唐正三</t>
  </si>
  <si>
    <t>肖丹丽</t>
  </si>
  <si>
    <t>刘真雄</t>
  </si>
  <si>
    <t>张玉分</t>
  </si>
  <si>
    <t>鸡场坪镇石头河村</t>
  </si>
  <si>
    <t>张丽琼</t>
  </si>
  <si>
    <t xml:space="preserve">朱稳 </t>
  </si>
  <si>
    <t>火铺镇</t>
  </si>
  <si>
    <t>李建英</t>
  </si>
  <si>
    <t>段小赞</t>
  </si>
  <si>
    <t>张怀美</t>
  </si>
  <si>
    <t>周朝羊</t>
  </si>
  <si>
    <t>625</t>
  </si>
  <si>
    <t>路玉春</t>
  </si>
  <si>
    <t>江本花</t>
  </si>
  <si>
    <t>路登旭</t>
  </si>
  <si>
    <t>李金梅</t>
  </si>
  <si>
    <t>刘小富</t>
  </si>
  <si>
    <t>刘官镇</t>
  </si>
  <si>
    <t>刘官街道支家屯社区</t>
  </si>
  <si>
    <t>金美茶</t>
  </si>
  <si>
    <t>吴娜</t>
  </si>
  <si>
    <t>后所镇</t>
  </si>
  <si>
    <t>陈青青</t>
  </si>
  <si>
    <t>胡兴娅</t>
  </si>
  <si>
    <t>敖成用</t>
  </si>
  <si>
    <t>张米芹</t>
  </si>
  <si>
    <t>李向葵</t>
  </si>
  <si>
    <t>陈芳芳</t>
  </si>
  <si>
    <t>肖静</t>
  </si>
  <si>
    <t>柏果镇迤民社区</t>
  </si>
  <si>
    <t>敖金敏</t>
  </si>
  <si>
    <t>梅建伟</t>
  </si>
  <si>
    <t>蒋丽</t>
  </si>
  <si>
    <t>董金龙</t>
  </si>
  <si>
    <t>柏果镇煤炭沟</t>
  </si>
  <si>
    <t>封寒江</t>
  </si>
  <si>
    <t>胡邦云</t>
  </si>
  <si>
    <t>宋飞</t>
  </si>
  <si>
    <t>任粉连</t>
  </si>
  <si>
    <t>陈华岗</t>
  </si>
  <si>
    <t>刘冰琼</t>
  </si>
  <si>
    <t>张瑞</t>
  </si>
  <si>
    <t>黄初分</t>
  </si>
  <si>
    <t>敖成显</t>
  </si>
  <si>
    <t>夏栋梁</t>
  </si>
  <si>
    <t>秦先芬</t>
  </si>
  <si>
    <t>李黎</t>
  </si>
  <si>
    <t>杨鹏</t>
  </si>
  <si>
    <t>郑清贤</t>
  </si>
  <si>
    <t>秦梅菊</t>
  </si>
  <si>
    <t>蒋兴建</t>
  </si>
  <si>
    <t>盘州</t>
  </si>
  <si>
    <t>向海燕</t>
  </si>
  <si>
    <t>贺康三</t>
  </si>
  <si>
    <t>王小四</t>
  </si>
  <si>
    <t>黄时用</t>
  </si>
  <si>
    <t>佟卜仙</t>
  </si>
  <si>
    <t>王万庄</t>
  </si>
  <si>
    <t>何燕红</t>
  </si>
  <si>
    <t>王维同</t>
  </si>
  <si>
    <t>刘多云</t>
  </si>
  <si>
    <t>黄丽红</t>
  </si>
  <si>
    <t>向小芳</t>
  </si>
  <si>
    <t>何小竹</t>
  </si>
  <si>
    <t>蒋傅江</t>
  </si>
  <si>
    <t>张小翠</t>
  </si>
  <si>
    <t>何坤刚</t>
  </si>
  <si>
    <t>王荣荣</t>
  </si>
  <si>
    <t>陈安权</t>
  </si>
  <si>
    <t>孙红霞</t>
  </si>
  <si>
    <t>普田回族乡小毕舍村</t>
  </si>
  <si>
    <t>孔宏</t>
  </si>
  <si>
    <t>丁萍</t>
  </si>
  <si>
    <t>易胜美</t>
  </si>
  <si>
    <t>石建新</t>
  </si>
  <si>
    <t>任小兰</t>
  </si>
  <si>
    <t>牟成德</t>
  </si>
  <si>
    <t>红果足浴</t>
  </si>
  <si>
    <t>林晓花</t>
  </si>
  <si>
    <t>1233</t>
  </si>
  <si>
    <t>胜境街道李子树社区</t>
  </si>
  <si>
    <t>彭丽</t>
  </si>
  <si>
    <t>伍虎</t>
  </si>
  <si>
    <t>李金凤</t>
  </si>
  <si>
    <t>陈旭东</t>
  </si>
  <si>
    <t xml:space="preserve">罗姗姗 </t>
  </si>
  <si>
    <t>彭光皓</t>
  </si>
  <si>
    <t>卜柳月</t>
  </si>
  <si>
    <t>张从羽</t>
  </si>
  <si>
    <t>丹霞镇顺居屯社区</t>
  </si>
  <si>
    <t>方铃</t>
  </si>
  <si>
    <t>邹路长</t>
  </si>
  <si>
    <t>向后权</t>
  </si>
  <si>
    <t>李亚西</t>
  </si>
  <si>
    <t>陈花连</t>
  </si>
  <si>
    <t>熊广文</t>
  </si>
  <si>
    <t>邹字兰</t>
  </si>
  <si>
    <t>徐引儿</t>
  </si>
  <si>
    <t>魏成奎</t>
  </si>
  <si>
    <t>何利华</t>
  </si>
  <si>
    <t>两河街道岩脚社区</t>
  </si>
  <si>
    <t>秦彩莲</t>
  </si>
  <si>
    <t>马莲生</t>
  </si>
  <si>
    <t>响水镇阳桥社区</t>
  </si>
  <si>
    <t>黄勃云</t>
  </si>
  <si>
    <t>两河街道旧铺社区</t>
  </si>
  <si>
    <t>徐沙沙</t>
  </si>
  <si>
    <t>刘迎</t>
  </si>
  <si>
    <t>周忠义</t>
  </si>
  <si>
    <t>李琴</t>
  </si>
  <si>
    <t>葛贵鹏</t>
  </si>
  <si>
    <t>尹艳</t>
  </si>
  <si>
    <t>郑维美</t>
  </si>
  <si>
    <t>刘克影</t>
  </si>
  <si>
    <t>两河街道雷打山社区</t>
  </si>
  <si>
    <t>朱春花</t>
  </si>
  <si>
    <t>方如辅</t>
  </si>
  <si>
    <t>石桥镇鲁番社区</t>
  </si>
  <si>
    <t>王益吉</t>
  </si>
  <si>
    <t>淤泥彝族乡三合村</t>
  </si>
  <si>
    <t>敖媛</t>
  </si>
  <si>
    <t>卢克翠</t>
  </si>
  <si>
    <t>刘善好</t>
  </si>
  <si>
    <t>唐双礼</t>
  </si>
  <si>
    <t>方脉</t>
  </si>
  <si>
    <t>旧营白族彝族苗族乡杨松村</t>
  </si>
  <si>
    <t>宋影娟</t>
  </si>
  <si>
    <t>石桥镇普彝村</t>
  </si>
  <si>
    <t>汤娟</t>
  </si>
  <si>
    <t>两河街道下寨社区</t>
  </si>
  <si>
    <t>冯帅</t>
  </si>
  <si>
    <t>吴娟娟</t>
  </si>
  <si>
    <t>韩运来</t>
  </si>
  <si>
    <t>余孟林</t>
  </si>
  <si>
    <t>柏果镇竹烟屯社区</t>
  </si>
  <si>
    <t>陈春丝</t>
  </si>
  <si>
    <t>竹海镇黑土坡社区</t>
  </si>
  <si>
    <t>孙林梅</t>
  </si>
  <si>
    <t>唐兵林</t>
  </si>
  <si>
    <t>孔海</t>
  </si>
  <si>
    <t>伊金凤</t>
  </si>
  <si>
    <t>姜沙</t>
  </si>
  <si>
    <t>王利琼</t>
  </si>
  <si>
    <t>徐帅</t>
  </si>
  <si>
    <t>查良珍</t>
  </si>
  <si>
    <t>尹凤琼</t>
  </si>
  <si>
    <t>董丹</t>
  </si>
  <si>
    <t>肖浩</t>
  </si>
  <si>
    <t>孔三</t>
  </si>
  <si>
    <t>马玲会</t>
  </si>
  <si>
    <t>王东东</t>
  </si>
  <si>
    <t>唐婷</t>
  </si>
  <si>
    <t>张军</t>
  </si>
  <si>
    <t>沈梦雪</t>
  </si>
  <si>
    <t>田秀梦</t>
  </si>
  <si>
    <t>陶亚虎</t>
  </si>
  <si>
    <t>杨云米</t>
  </si>
  <si>
    <t>徐瓖</t>
  </si>
  <si>
    <t>张可平</t>
  </si>
  <si>
    <t>周琳</t>
  </si>
  <si>
    <t>王元兰</t>
  </si>
  <si>
    <t>李水丽</t>
  </si>
  <si>
    <t>李倩</t>
  </si>
  <si>
    <t>邹锐</t>
  </si>
  <si>
    <t>秦芳丽</t>
  </si>
  <si>
    <t>张仙叶</t>
  </si>
  <si>
    <t>李朝志</t>
  </si>
  <si>
    <t>柏果镇业租社区</t>
  </si>
  <si>
    <t>解美玲</t>
  </si>
  <si>
    <t>红果街道挪湾社区</t>
  </si>
  <si>
    <t>高慈英</t>
  </si>
  <si>
    <t>张尚云</t>
  </si>
  <si>
    <t>竹海镇巴达克村</t>
  </si>
  <si>
    <t>孔维英</t>
  </si>
  <si>
    <t>亦资街道亦资社区</t>
  </si>
  <si>
    <t>瞿诗钦</t>
  </si>
  <si>
    <t>黄杰</t>
  </si>
  <si>
    <t>刘官街道张官社区</t>
  </si>
  <si>
    <t>支天艳</t>
  </si>
  <si>
    <t>鸡场坪镇七棵树村</t>
  </si>
  <si>
    <t>黄梦英</t>
  </si>
  <si>
    <t>大山镇补嘎村</t>
  </si>
  <si>
    <t>唐秀</t>
  </si>
  <si>
    <t>张明秀</t>
  </si>
  <si>
    <t>李清</t>
  </si>
  <si>
    <t>丹霞镇外山岚村</t>
  </si>
  <si>
    <t>唐召</t>
  </si>
  <si>
    <t>陈义寻</t>
  </si>
  <si>
    <t>淤泥彝族乡联合村</t>
  </si>
  <si>
    <t>王加丽</t>
  </si>
  <si>
    <t>苏小浪</t>
  </si>
  <si>
    <t>余婷婷</t>
  </si>
  <si>
    <t>唐稔集</t>
  </si>
  <si>
    <t>彭润迁</t>
  </si>
  <si>
    <t>田诗语</t>
  </si>
  <si>
    <t>余洪莹</t>
  </si>
  <si>
    <t>毛彬婕</t>
  </si>
  <si>
    <t>张朝铭</t>
  </si>
  <si>
    <t>柏果镇马过河社区</t>
  </si>
  <si>
    <t>瞿娇</t>
  </si>
  <si>
    <t>王怀丽</t>
  </si>
  <si>
    <t>英武镇马场社区</t>
  </si>
  <si>
    <t>王福花</t>
  </si>
  <si>
    <t>何发春</t>
  </si>
  <si>
    <t>张海姣</t>
  </si>
  <si>
    <t>盘关镇盘江机关社区</t>
  </si>
  <si>
    <t>鄢雪飞</t>
  </si>
  <si>
    <t>两河街道两河社区</t>
  </si>
  <si>
    <t>徐新娜</t>
  </si>
  <si>
    <t>刘晶</t>
  </si>
  <si>
    <t>班梦娜</t>
  </si>
  <si>
    <t>毕欣怡</t>
  </si>
  <si>
    <t>陈焕春</t>
  </si>
  <si>
    <t>董鹃</t>
  </si>
  <si>
    <t>胡馨友</t>
  </si>
  <si>
    <t>付钰</t>
  </si>
  <si>
    <t>胡婷爱</t>
  </si>
  <si>
    <t>李红</t>
  </si>
  <si>
    <t>李洪玉</t>
  </si>
  <si>
    <t>民主镇砂厂村</t>
  </si>
  <si>
    <t>李嘉欣</t>
  </si>
  <si>
    <t>黄欠</t>
  </si>
  <si>
    <t>李娜</t>
  </si>
  <si>
    <t>旧营白族彝族苗族乡水口村</t>
  </si>
  <si>
    <t>刘玮旺</t>
  </si>
  <si>
    <t>普古彝族苗族乡新寨村</t>
  </si>
  <si>
    <t>管红英</t>
  </si>
  <si>
    <t>吕燕子</t>
  </si>
  <si>
    <t>袁丹丹</t>
  </si>
  <si>
    <t>陆婷婷</t>
  </si>
  <si>
    <t>王海堃</t>
  </si>
  <si>
    <t>杨冬春</t>
  </si>
  <si>
    <t>杨秀成</t>
  </si>
  <si>
    <t>鸡场坪镇新村社区</t>
  </si>
  <si>
    <t>刘昭赟</t>
  </si>
  <si>
    <t>杨影</t>
  </si>
  <si>
    <t>王龙</t>
  </si>
  <si>
    <t>盘州市翰街道迎旭居民委员会</t>
  </si>
  <si>
    <t>金盈盈</t>
  </si>
  <si>
    <t>刘世芳</t>
  </si>
  <si>
    <t>盘州市翰街道南城居民委员会</t>
  </si>
  <si>
    <t>王莎</t>
  </si>
  <si>
    <t>谢光春</t>
  </si>
  <si>
    <t>毛绍能</t>
  </si>
  <si>
    <t>董益萍</t>
  </si>
  <si>
    <t>唐红燕</t>
  </si>
  <si>
    <t>李芳芳</t>
  </si>
  <si>
    <t>沈倩</t>
  </si>
  <si>
    <t>袁龙会</t>
  </si>
  <si>
    <t>马桂林</t>
  </si>
  <si>
    <t>杨金梅</t>
  </si>
  <si>
    <t>盘州市翰街道翠屏居民委员会</t>
  </si>
  <si>
    <t>陆冬</t>
  </si>
  <si>
    <t>秦维化</t>
  </si>
  <si>
    <t>赵润敏</t>
  </si>
  <si>
    <t>付丽</t>
  </si>
  <si>
    <t>焦花</t>
  </si>
  <si>
    <t>封玉芹</t>
  </si>
  <si>
    <t>林全欠</t>
  </si>
  <si>
    <t>宋铝</t>
  </si>
  <si>
    <t>王丝丝</t>
  </si>
  <si>
    <t>瞿春沙</t>
  </si>
  <si>
    <t>管涛</t>
  </si>
  <si>
    <t>李秀菊</t>
  </si>
  <si>
    <t>王微微</t>
  </si>
  <si>
    <t>刘刁</t>
  </si>
  <si>
    <t>鄢云</t>
  </si>
  <si>
    <t>刘朝珍</t>
  </si>
  <si>
    <t>张唯</t>
  </si>
  <si>
    <t>郭昌</t>
  </si>
  <si>
    <t>肖雯馨</t>
  </si>
  <si>
    <t xml:space="preserve">盘州市翰林街道福泽家园社区 
</t>
  </si>
  <si>
    <t>杨寅贵</t>
  </si>
  <si>
    <t>盘州市翰林街道迎旭居委会</t>
  </si>
  <si>
    <t>王春艳</t>
  </si>
  <si>
    <t>胡迪</t>
  </si>
  <si>
    <t>代希希</t>
  </si>
  <si>
    <t>谷余萍</t>
  </si>
  <si>
    <t>徐欢梅</t>
  </si>
  <si>
    <t xml:space="preserve">盘州市翰林街道翠屏会
</t>
  </si>
  <si>
    <t>邓旻月</t>
  </si>
  <si>
    <t>付粘</t>
  </si>
  <si>
    <t>翰林街道迎旭居民村委会</t>
  </si>
  <si>
    <t>杨世美</t>
  </si>
  <si>
    <t>袁米</t>
  </si>
  <si>
    <t>盘州市翰林街道</t>
  </si>
  <si>
    <t>贾芳</t>
  </si>
  <si>
    <t>朱映</t>
  </si>
  <si>
    <t>胡喻嘉</t>
  </si>
  <si>
    <t>总医院</t>
  </si>
  <si>
    <t>罗悦</t>
  </si>
  <si>
    <t>刘艳艳</t>
  </si>
  <si>
    <t>谈红志</t>
  </si>
  <si>
    <t>田年翠</t>
  </si>
  <si>
    <t>刘敏</t>
  </si>
  <si>
    <t xml:space="preserve">盘州市翰林街道南城社区 
</t>
  </si>
  <si>
    <t>阳鹏</t>
  </si>
  <si>
    <t>张丽红</t>
  </si>
  <si>
    <t>王坤秀</t>
  </si>
  <si>
    <t>张朝丽</t>
  </si>
  <si>
    <t>盘州市新民镇</t>
  </si>
  <si>
    <t>新民镇大坑村</t>
  </si>
  <si>
    <t>唐胜</t>
  </si>
  <si>
    <t>新民镇马坪地社区</t>
  </si>
  <si>
    <t>刘文帮</t>
  </si>
  <si>
    <t>新民镇祭山树村</t>
  </si>
  <si>
    <t>罗领弟</t>
  </si>
  <si>
    <t>周英</t>
  </si>
  <si>
    <t>罗忠会</t>
  </si>
  <si>
    <t>冯春彦</t>
  </si>
  <si>
    <t>封周</t>
  </si>
  <si>
    <t>亦资街道金秋社区</t>
  </si>
  <si>
    <t>唐悦</t>
  </si>
  <si>
    <t>史小红</t>
  </si>
  <si>
    <t>新民镇林家田村</t>
  </si>
  <si>
    <t>李京典</t>
  </si>
  <si>
    <t>郭艳</t>
  </si>
  <si>
    <t>罗嗣择</t>
  </si>
  <si>
    <t>封怀菊</t>
  </si>
  <si>
    <t>冯恩生</t>
  </si>
  <si>
    <t>唐弟</t>
  </si>
  <si>
    <t>陈航</t>
  </si>
  <si>
    <t>严卜贵</t>
  </si>
  <si>
    <t>吕朴美</t>
  </si>
  <si>
    <t>新民镇雨那村</t>
  </si>
  <si>
    <t>金童</t>
  </si>
  <si>
    <t>龙梅</t>
  </si>
  <si>
    <t>新民镇扒嘎村</t>
  </si>
  <si>
    <t>叶连青</t>
  </si>
  <si>
    <t>靳尤红</t>
  </si>
  <si>
    <t>陈凤</t>
  </si>
  <si>
    <t>王柳</t>
  </si>
  <si>
    <t>徐建发</t>
  </si>
  <si>
    <t>新民镇五嘎村</t>
  </si>
  <si>
    <t>蒋先华</t>
  </si>
  <si>
    <t>羊场布依族白族苗族乡瞿家寨社区</t>
  </si>
  <si>
    <t>吴浩东</t>
  </si>
  <si>
    <t>岑兰</t>
  </si>
  <si>
    <t>毛福集</t>
  </si>
  <si>
    <t>杨正琴</t>
  </si>
  <si>
    <t>段云</t>
  </si>
  <si>
    <t>李贺利</t>
  </si>
  <si>
    <t>金中才</t>
  </si>
  <si>
    <t>王成祥</t>
  </si>
  <si>
    <t>杜顺能</t>
  </si>
  <si>
    <t>650</t>
  </si>
  <si>
    <t>黄尧春</t>
  </si>
  <si>
    <t>岑兴兰</t>
  </si>
  <si>
    <t>秦亚</t>
  </si>
  <si>
    <t>杨昆</t>
  </si>
  <si>
    <t>浦加凤</t>
  </si>
  <si>
    <t>龙道子</t>
  </si>
  <si>
    <t>潘馨</t>
  </si>
  <si>
    <t>蒋若辉</t>
  </si>
  <si>
    <t>金娅</t>
  </si>
  <si>
    <t>金银连</t>
  </si>
  <si>
    <t>李丹</t>
  </si>
  <si>
    <t>陆飞</t>
  </si>
  <si>
    <t>金兴泽</t>
  </si>
  <si>
    <t>朱龙会</t>
  </si>
  <si>
    <t>敖士苏</t>
  </si>
  <si>
    <t>邓绍梅</t>
  </si>
  <si>
    <t>姜继泽</t>
  </si>
  <si>
    <t>潘飞刘</t>
  </si>
  <si>
    <t>蒋斯思</t>
  </si>
  <si>
    <t>项华</t>
  </si>
  <si>
    <t>蒋玉叔</t>
  </si>
  <si>
    <t>何瑞刚</t>
  </si>
  <si>
    <t>杨成淑</t>
  </si>
  <si>
    <t>杨胜柳</t>
  </si>
  <si>
    <t>邓绍芬</t>
  </si>
  <si>
    <t>罗贤</t>
  </si>
  <si>
    <t>杨坤鹏</t>
  </si>
  <si>
    <t>李坪</t>
  </si>
  <si>
    <t>羊场布依族白族苗族乡下午村</t>
  </si>
  <si>
    <t>王博</t>
  </si>
  <si>
    <t>羊场布依族白族苗族乡高光村</t>
  </si>
  <si>
    <t>杨海林</t>
  </si>
  <si>
    <t>罗登泽</t>
  </si>
  <si>
    <t>刘芙蓉</t>
  </si>
  <si>
    <t>武杭艳</t>
  </si>
  <si>
    <t>安嘉</t>
  </si>
  <si>
    <t>岑兴专</t>
  </si>
  <si>
    <t>岑顺义</t>
  </si>
  <si>
    <t>柏果镇包家社区</t>
  </si>
  <si>
    <t>敖成鲁</t>
  </si>
  <si>
    <t>尹利</t>
  </si>
  <si>
    <t>柏果镇云尚社区</t>
  </si>
  <si>
    <t>张天才</t>
  </si>
  <si>
    <t>敖学义</t>
  </si>
  <si>
    <t>柏果镇大寨村</t>
  </si>
  <si>
    <t>李再来</t>
  </si>
  <si>
    <t>周发英</t>
  </si>
  <si>
    <t>英武镇</t>
  </si>
  <si>
    <t>英武镇林家屋基社区</t>
  </si>
  <si>
    <t>陈全双</t>
  </si>
  <si>
    <t>杨义辣</t>
  </si>
  <si>
    <t>黄尧婷</t>
  </si>
  <si>
    <t>余春花</t>
  </si>
  <si>
    <t>吕德星</t>
  </si>
  <si>
    <t>吕桂楠</t>
  </si>
  <si>
    <t>英武镇革纳铺社区</t>
  </si>
  <si>
    <t>李贵波</t>
  </si>
  <si>
    <t xml:space="preserve">廖燕 </t>
  </si>
  <si>
    <t>余桔丽</t>
  </si>
  <si>
    <t>刘英</t>
  </si>
  <si>
    <t>杨兴明</t>
  </si>
  <si>
    <t>李本娜</t>
  </si>
  <si>
    <t>周会元</t>
  </si>
  <si>
    <t>胡左胜</t>
  </si>
  <si>
    <t>路信</t>
  </si>
  <si>
    <t>苏倩</t>
  </si>
  <si>
    <t>刘艳</t>
  </si>
  <si>
    <t>张筛筛</t>
  </si>
  <si>
    <t>黄慰莲</t>
  </si>
  <si>
    <t>李亚旭</t>
  </si>
  <si>
    <t>谭李春</t>
  </si>
  <si>
    <t>万皓莹</t>
  </si>
  <si>
    <t>杨曦</t>
  </si>
  <si>
    <t>英武镇上午取社区</t>
  </si>
  <si>
    <t>蔡英</t>
  </si>
  <si>
    <t>唐克伟</t>
  </si>
  <si>
    <t>龙在存</t>
  </si>
  <si>
    <t>冯学昌</t>
  </si>
  <si>
    <t>王兵</t>
  </si>
  <si>
    <t>陈芹</t>
  </si>
  <si>
    <t>冯学文</t>
  </si>
  <si>
    <t>刘臣臣</t>
  </si>
  <si>
    <t>江相</t>
  </si>
  <si>
    <t>何柳英</t>
  </si>
  <si>
    <t>王强</t>
  </si>
  <si>
    <t>大山镇播土村</t>
  </si>
  <si>
    <t>肖娅芹</t>
  </si>
  <si>
    <t>钱贤青</t>
  </si>
  <si>
    <t>韩瑞熟</t>
  </si>
  <si>
    <t>徐琴</t>
  </si>
  <si>
    <t>响水镇汤章社区</t>
  </si>
  <si>
    <t>邓西亚</t>
  </si>
  <si>
    <t>袁纯</t>
  </si>
  <si>
    <t>朱贵生</t>
  </si>
  <si>
    <t>姬云彩</t>
  </si>
  <si>
    <t>侯稻</t>
  </si>
  <si>
    <t>张凤琴</t>
  </si>
  <si>
    <t>毛亚亚</t>
  </si>
  <si>
    <t>盘州市第八幼儿园</t>
  </si>
  <si>
    <t>坪地彝族乡岔河村</t>
  </si>
  <si>
    <t>耿艳飞</t>
  </si>
  <si>
    <t>刘庆荣</t>
  </si>
  <si>
    <t>刘姿池</t>
  </si>
  <si>
    <t>叶和梅</t>
  </si>
  <si>
    <t>柯刚</t>
  </si>
  <si>
    <t>普田镇</t>
  </si>
  <si>
    <t>陈井英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</si>
</sst>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_ "/>
    <numFmt numFmtId="179" formatCode="0_);[Red]\(0\)"/>
    <numFmt numFmtId="180" formatCode="0\ "/>
    <numFmt numFmtId="181" formatCode="0.00_);[Red]\(0.00\)"/>
  </numFmts>
  <fonts count="4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name val="宋体"/>
      <charset val="134"/>
      <scheme val="minor"/>
    </font>
    <font>
      <sz val="11"/>
      <color theme="1"/>
      <name val="仿宋"/>
      <charset val="134"/>
    </font>
    <font>
      <sz val="10"/>
      <color theme="1"/>
      <name val="宋体"/>
      <charset val="134"/>
    </font>
    <font>
      <sz val="11"/>
      <color rgb="FFFF0000"/>
      <name val="宋体"/>
      <charset val="134"/>
      <scheme val="minor"/>
    </font>
    <font>
      <sz val="11"/>
      <color rgb="FFFF0000"/>
      <name val="仿宋"/>
      <charset val="134"/>
    </font>
    <font>
      <sz val="12"/>
      <name val="宋体"/>
      <charset val="134"/>
      <scheme val="minor"/>
    </font>
    <font>
      <b/>
      <sz val="11"/>
      <name val="宋体"/>
      <charset val="134"/>
    </font>
    <font>
      <b/>
      <sz val="22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"/>
    </font>
    <font>
      <sz val="11"/>
      <color indexed="8"/>
      <name val="宋体"/>
      <charset val="1"/>
    </font>
    <font>
      <sz val="11"/>
      <color indexed="8"/>
      <name val="仿宋"/>
      <charset val="1"/>
    </font>
    <font>
      <sz val="11"/>
      <name val="仿宋"/>
      <charset val="1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1"/>
      <name val="宋体"/>
      <charset val="0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5" borderId="9" applyNumberFormat="0" applyAlignment="0" applyProtection="0">
      <alignment vertical="center"/>
    </xf>
    <xf numFmtId="0" fontId="31" fillId="6" borderId="10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33" fillId="7" borderId="11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/>
  </cellStyleXfs>
  <cellXfs count="15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49" applyFont="1" applyFill="1" applyBorder="1" applyAlignment="1">
      <alignment horizontal="center" vertical="center" wrapText="1"/>
    </xf>
    <xf numFmtId="0" fontId="3" fillId="0" borderId="0" xfId="49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4" fillId="0" borderId="0" xfId="49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49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0" fillId="0" borderId="0" xfId="0" applyAlignment="1">
      <alignment vertical="center" wrapText="1"/>
    </xf>
    <xf numFmtId="49" fontId="8" fillId="0" borderId="1" xfId="49" applyNumberFormat="1" applyFont="1" applyFill="1" applyBorder="1" applyAlignment="1" applyProtection="1">
      <alignment horizontal="left" vertical="center" wrapText="1"/>
      <protection locked="0"/>
    </xf>
    <xf numFmtId="49" fontId="9" fillId="0" borderId="1" xfId="49" applyNumberFormat="1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left" vertical="center" wrapText="1"/>
    </xf>
    <xf numFmtId="49" fontId="8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49" applyFont="1" applyFill="1" applyBorder="1" applyAlignment="1" applyProtection="1">
      <alignment horizontal="center" vertical="center" wrapText="1"/>
      <protection locked="0"/>
    </xf>
    <xf numFmtId="176" fontId="10" fillId="0" borderId="1" xfId="0" applyNumberFormat="1" applyFont="1" applyFill="1" applyBorder="1" applyAlignment="1">
      <alignment horizontal="center" vertical="center" wrapText="1"/>
    </xf>
    <xf numFmtId="0" fontId="10" fillId="0" borderId="1" xfId="5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55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/>
    </xf>
    <xf numFmtId="177" fontId="10" fillId="0" borderId="1" xfId="51" applyNumberFormat="1" applyFont="1" applyFill="1" applyBorder="1" applyAlignment="1">
      <alignment horizontal="center" vertical="center" wrapText="1"/>
    </xf>
    <xf numFmtId="178" fontId="10" fillId="0" borderId="1" xfId="0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179" fontId="10" fillId="0" borderId="1" xfId="54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0" fillId="0" borderId="1" xfId="54" applyFont="1" applyFill="1" applyBorder="1" applyAlignment="1">
      <alignment horizontal="center" vertical="center" wrapText="1"/>
    </xf>
    <xf numFmtId="179" fontId="10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3" fillId="2" borderId="0" xfId="49" applyFont="1" applyFill="1" applyBorder="1" applyAlignment="1">
      <alignment horizontal="center" vertical="center" wrapText="1"/>
    </xf>
    <xf numFmtId="0" fontId="3" fillId="3" borderId="0" xfId="49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3" fontId="10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6" fontId="10" fillId="0" borderId="1" xfId="57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shrinkToFit="1"/>
    </xf>
    <xf numFmtId="0" fontId="10" fillId="0" borderId="1" xfId="56" applyFont="1" applyFill="1" applyBorder="1" applyAlignment="1" applyProtection="1">
      <alignment horizontal="center" vertical="center" shrinkToFit="1"/>
      <protection locked="0"/>
    </xf>
    <xf numFmtId="0" fontId="1" fillId="0" borderId="1" xfId="53" applyFont="1" applyFill="1" applyBorder="1" applyAlignment="1" applyProtection="1">
      <alignment horizontal="center" vertical="center" wrapText="1"/>
    </xf>
    <xf numFmtId="0" fontId="1" fillId="0" borderId="1" xfId="53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77" fontId="1" fillId="0" borderId="1" xfId="53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 wrapText="1"/>
    </xf>
    <xf numFmtId="0" fontId="0" fillId="2" borderId="0" xfId="0" applyFont="1" applyFill="1" applyAlignment="1">
      <alignment vertical="center"/>
    </xf>
    <xf numFmtId="0" fontId="12" fillId="0" borderId="3" xfId="55" applyNumberFormat="1" applyFont="1" applyFill="1" applyBorder="1" applyAlignment="1">
      <alignment horizontal="center" vertical="center" wrapText="1"/>
    </xf>
    <xf numFmtId="0" fontId="13" fillId="0" borderId="3" xfId="5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50" applyFont="1" applyFill="1" applyBorder="1" applyAlignment="1">
      <alignment horizontal="center" vertical="center" wrapText="1"/>
    </xf>
    <xf numFmtId="0" fontId="15" fillId="0" borderId="3" xfId="52" applyNumberFormat="1" applyFont="1" applyFill="1" applyBorder="1" applyAlignment="1">
      <alignment horizontal="center" vertical="center" wrapText="1"/>
    </xf>
    <xf numFmtId="0" fontId="13" fillId="0" borderId="1" xfId="50" applyFont="1" applyFill="1" applyBorder="1" applyAlignment="1">
      <alignment horizontal="center" vertical="center" wrapText="1"/>
    </xf>
    <xf numFmtId="0" fontId="14" fillId="0" borderId="1" xfId="50" applyFont="1" applyFill="1" applyBorder="1" applyAlignment="1">
      <alignment horizontal="center" vertical="center" wrapText="1"/>
    </xf>
    <xf numFmtId="0" fontId="15" fillId="0" borderId="1" xfId="52" applyNumberFormat="1" applyFont="1" applyFill="1" applyBorder="1" applyAlignment="1">
      <alignment horizontal="center" vertical="center" wrapText="1"/>
    </xf>
    <xf numFmtId="180" fontId="13" fillId="0" borderId="1" xfId="0" applyNumberFormat="1" applyFont="1" applyFill="1" applyBorder="1" applyAlignment="1">
      <alignment horizontal="center" vertical="center" wrapText="1"/>
    </xf>
    <xf numFmtId="180" fontId="16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49" fontId="16" fillId="0" borderId="3" xfId="53" applyNumberFormat="1" applyFont="1" applyFill="1" applyBorder="1" applyAlignment="1">
      <alignment horizontal="center" vertical="center" wrapText="1"/>
    </xf>
    <xf numFmtId="0" fontId="15" fillId="0" borderId="3" xfId="24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0" fillId="0" borderId="3" xfId="49" applyFont="1" applyFill="1" applyBorder="1" applyAlignment="1">
      <alignment horizontal="center" vertical="center" wrapText="1"/>
    </xf>
    <xf numFmtId="0" fontId="12" fillId="0" borderId="3" xfId="54" applyFont="1" applyFill="1" applyBorder="1" applyAlignment="1">
      <alignment horizontal="center" vertical="center" wrapText="1"/>
    </xf>
    <xf numFmtId="177" fontId="10" fillId="0" borderId="3" xfId="54" applyNumberFormat="1" applyFont="1" applyFill="1" applyBorder="1" applyAlignment="1">
      <alignment horizontal="center" vertical="center" wrapText="1"/>
    </xf>
    <xf numFmtId="179" fontId="12" fillId="0" borderId="1" xfId="0" applyNumberFormat="1" applyFont="1" applyFill="1" applyBorder="1" applyAlignment="1">
      <alignment horizontal="center" vertical="center" wrapText="1"/>
    </xf>
    <xf numFmtId="0" fontId="16" fillId="0" borderId="3" xfId="53" applyFont="1" applyFill="1" applyBorder="1" applyAlignment="1">
      <alignment horizontal="center" vertical="center" wrapText="1"/>
    </xf>
    <xf numFmtId="49" fontId="16" fillId="0" borderId="1" xfId="53" applyNumberFormat="1" applyFont="1" applyFill="1" applyBorder="1" applyAlignment="1">
      <alignment horizontal="center" vertical="center" wrapText="1"/>
    </xf>
    <xf numFmtId="0" fontId="15" fillId="0" borderId="1" xfId="24" applyNumberFormat="1" applyFont="1" applyFill="1" applyBorder="1" applyAlignment="1" applyProtection="1">
      <alignment horizontal="center" vertical="center" wrapText="1"/>
    </xf>
    <xf numFmtId="0" fontId="16" fillId="0" borderId="1" xfId="53" applyFont="1" applyFill="1" applyBorder="1" applyAlignment="1">
      <alignment horizontal="center" vertical="center" wrapText="1"/>
    </xf>
    <xf numFmtId="177" fontId="16" fillId="0" borderId="1" xfId="53" applyNumberFormat="1" applyFont="1" applyFill="1" applyBorder="1" applyAlignment="1">
      <alignment horizontal="center" vertical="center" wrapText="1"/>
    </xf>
    <xf numFmtId="0" fontId="4" fillId="2" borderId="0" xfId="49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0" fillId="3" borderId="0" xfId="0" applyFill="1" applyAlignment="1">
      <alignment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 shrinkToFit="1"/>
    </xf>
    <xf numFmtId="179" fontId="10" fillId="0" borderId="1" xfId="0" applyNumberFormat="1" applyFont="1" applyFill="1" applyBorder="1" applyAlignment="1">
      <alignment horizontal="center" vertical="center" wrapText="1" shrinkToFit="1"/>
    </xf>
    <xf numFmtId="0" fontId="3" fillId="3" borderId="0" xfId="49" applyFont="1" applyFill="1" applyBorder="1" applyAlignment="1">
      <alignment horizontal="center" vertical="center" wrapText="1"/>
    </xf>
    <xf numFmtId="0" fontId="1" fillId="0" borderId="1" xfId="51" applyFont="1" applyFill="1" applyBorder="1" applyAlignment="1">
      <alignment horizontal="center" vertical="center" wrapText="1"/>
    </xf>
    <xf numFmtId="177" fontId="1" fillId="0" borderId="1" xfId="51" applyNumberFormat="1" applyFont="1" applyFill="1" applyBorder="1" applyAlignment="1">
      <alignment horizontal="center" vertical="center" wrapText="1"/>
    </xf>
    <xf numFmtId="177" fontId="10" fillId="0" borderId="1" xfId="54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49" fontId="10" fillId="0" borderId="1" xfId="55" applyNumberFormat="1" applyFont="1" applyFill="1" applyBorder="1" applyAlignment="1">
      <alignment horizontal="center" vertical="center" wrapText="1"/>
    </xf>
    <xf numFmtId="49" fontId="10" fillId="0" borderId="1" xfId="54" applyNumberFormat="1" applyFont="1" applyFill="1" applyBorder="1" applyAlignment="1">
      <alignment horizontal="center" vertical="center" wrapText="1"/>
    </xf>
    <xf numFmtId="0" fontId="10" fillId="0" borderId="1" xfId="54" applyNumberFormat="1" applyFont="1" applyFill="1" applyBorder="1" applyAlignment="1">
      <alignment horizontal="center" vertical="center" wrapText="1"/>
    </xf>
    <xf numFmtId="49" fontId="10" fillId="0" borderId="1" xfId="51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/>
    </xf>
    <xf numFmtId="176" fontId="10" fillId="0" borderId="1" xfId="0" applyNumberFormat="1" applyFont="1" applyFill="1" applyBorder="1" applyAlignment="1">
      <alignment horizontal="center" vertical="center"/>
    </xf>
    <xf numFmtId="0" fontId="10" fillId="0" borderId="1" xfId="53" applyFont="1" applyFill="1" applyBorder="1" applyAlignment="1">
      <alignment horizontal="center" vertical="center" wrapText="1"/>
    </xf>
    <xf numFmtId="0" fontId="10" fillId="0" borderId="1" xfId="24" applyNumberFormat="1" applyFont="1" applyFill="1" applyBorder="1" applyAlignment="1" applyProtection="1">
      <alignment horizontal="center" vertical="center" wrapText="1"/>
    </xf>
    <xf numFmtId="0" fontId="17" fillId="0" borderId="1" xfId="5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0" fontId="6" fillId="2" borderId="0" xfId="49" applyFont="1" applyFill="1" applyBorder="1" applyAlignment="1">
      <alignment horizontal="center" vertical="center" wrapText="1"/>
    </xf>
    <xf numFmtId="0" fontId="10" fillId="0" borderId="1" xfId="50" applyFont="1" applyFill="1" applyBorder="1" applyAlignment="1">
      <alignment horizontal="center" vertical="center" wrapText="1"/>
    </xf>
    <xf numFmtId="0" fontId="18" fillId="0" borderId="1" xfId="5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center" wrapText="1"/>
    </xf>
    <xf numFmtId="177" fontId="10" fillId="0" borderId="1" xfId="5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177" fontId="18" fillId="0" borderId="1" xfId="49" applyNumberFormat="1" applyFont="1" applyFill="1" applyBorder="1" applyAlignment="1">
      <alignment horizontal="center" vertical="center" wrapText="1"/>
    </xf>
    <xf numFmtId="0" fontId="19" fillId="0" borderId="1" xfId="5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177" fontId="19" fillId="0" borderId="1" xfId="51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3" fillId="2" borderId="0" xfId="49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0" fillId="0" borderId="1" xfId="52" applyNumberFormat="1" applyFont="1" applyFill="1" applyBorder="1" applyAlignment="1">
      <alignment horizontal="center" vertical="center" wrapText="1"/>
    </xf>
    <xf numFmtId="0" fontId="18" fillId="0" borderId="1" xfId="50" applyFont="1" applyFill="1" applyBorder="1" applyAlignment="1">
      <alignment horizontal="center" vertical="center" wrapText="1"/>
    </xf>
    <xf numFmtId="49" fontId="10" fillId="0" borderId="1" xfId="53" applyNumberFormat="1" applyFont="1" applyFill="1" applyBorder="1" applyAlignment="1">
      <alignment horizontal="center" vertical="center" wrapText="1"/>
    </xf>
    <xf numFmtId="181" fontId="20" fillId="0" borderId="1" xfId="24" applyNumberFormat="1" applyFont="1" applyFill="1" applyBorder="1" applyAlignment="1" applyProtection="1">
      <alignment horizontal="center" vertical="center" wrapText="1"/>
    </xf>
    <xf numFmtId="179" fontId="20" fillId="0" borderId="1" xfId="24" applyNumberFormat="1" applyFont="1" applyFill="1" applyBorder="1" applyAlignment="1" applyProtection="1">
      <alignment horizontal="center" vertical="center" wrapText="1"/>
    </xf>
    <xf numFmtId="177" fontId="10" fillId="0" borderId="1" xfId="24" applyNumberFormat="1" applyFont="1" applyFill="1" applyBorder="1" applyAlignment="1" applyProtection="1">
      <alignment horizontal="center" vertical="center" wrapText="1"/>
    </xf>
    <xf numFmtId="177" fontId="10" fillId="0" borderId="1" xfId="53" applyNumberFormat="1" applyFont="1" applyFill="1" applyBorder="1" applyAlignment="1">
      <alignment horizontal="center" vertical="center" wrapText="1"/>
    </xf>
    <xf numFmtId="0" fontId="21" fillId="0" borderId="4" xfId="49" applyFont="1" applyFill="1" applyBorder="1" applyAlignment="1">
      <alignment horizontal="center" vertical="center" wrapText="1"/>
    </xf>
    <xf numFmtId="0" fontId="18" fillId="0" borderId="4" xfId="50" applyFont="1" applyFill="1" applyBorder="1" applyAlignment="1">
      <alignment horizontal="center" vertical="center" wrapText="1"/>
    </xf>
    <xf numFmtId="177" fontId="18" fillId="0" borderId="4" xfId="53" applyNumberFormat="1" applyFont="1" applyFill="1" applyBorder="1" applyAlignment="1">
      <alignment horizontal="center" vertical="center" wrapText="1"/>
    </xf>
    <xf numFmtId="49" fontId="18" fillId="0" borderId="5" xfId="0" applyNumberFormat="1" applyFont="1" applyFill="1" applyBorder="1" applyAlignment="1">
      <alignment horizontal="center" vertical="center" wrapText="1"/>
    </xf>
    <xf numFmtId="49" fontId="18" fillId="0" borderId="4" xfId="0" applyNumberFormat="1" applyFont="1" applyFill="1" applyBorder="1" applyAlignment="1">
      <alignment horizontal="center" vertical="center" wrapText="1"/>
    </xf>
    <xf numFmtId="0" fontId="10" fillId="0" borderId="1" xfId="53" applyFont="1" applyFill="1" applyBorder="1" applyAlignment="1" applyProtection="1">
      <alignment horizontal="center" vertical="center" shrinkToFit="1"/>
    </xf>
    <xf numFmtId="49" fontId="18" fillId="0" borderId="5" xfId="53" applyNumberFormat="1" applyFont="1" applyFill="1" applyBorder="1" applyAlignment="1">
      <alignment horizontal="center" vertical="center" wrapText="1"/>
    </xf>
    <xf numFmtId="0" fontId="18" fillId="0" borderId="5" xfId="24" applyNumberFormat="1" applyFont="1" applyFill="1" applyBorder="1" applyAlignment="1" applyProtection="1">
      <alignment horizontal="center" vertical="center" wrapText="1"/>
    </xf>
    <xf numFmtId="0" fontId="18" fillId="0" borderId="5" xfId="53" applyFont="1" applyFill="1" applyBorder="1" applyAlignment="1">
      <alignment horizontal="center" vertical="center" wrapText="1"/>
    </xf>
    <xf numFmtId="177" fontId="18" fillId="0" borderId="5" xfId="24" applyNumberFormat="1" applyFont="1" applyFill="1" applyBorder="1" applyAlignment="1" applyProtection="1">
      <alignment horizontal="center" vertical="center" wrapText="1"/>
    </xf>
    <xf numFmtId="49" fontId="18" fillId="0" borderId="4" xfId="53" applyNumberFormat="1" applyFont="1" applyFill="1" applyBorder="1" applyAlignment="1">
      <alignment horizontal="center" vertical="center" wrapText="1"/>
    </xf>
    <xf numFmtId="0" fontId="18" fillId="0" borderId="4" xfId="24" applyNumberFormat="1" applyFont="1" applyFill="1" applyBorder="1" applyAlignment="1" applyProtection="1">
      <alignment horizontal="center" vertical="center" wrapText="1"/>
    </xf>
    <xf numFmtId="0" fontId="18" fillId="0" borderId="4" xfId="53" applyFont="1" applyFill="1" applyBorder="1" applyAlignment="1">
      <alignment horizontal="center" vertical="center" wrapText="1"/>
    </xf>
    <xf numFmtId="177" fontId="18" fillId="0" borderId="4" xfId="24" applyNumberFormat="1" applyFont="1" applyFill="1" applyBorder="1" applyAlignment="1" applyProtection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shrinkToFit="1"/>
    </xf>
    <xf numFmtId="179" fontId="10" fillId="0" borderId="1" xfId="0" applyNumberFormat="1" applyFont="1" applyFill="1" applyBorder="1" applyAlignment="1">
      <alignment horizontal="center" vertical="center" shrinkToFit="1"/>
    </xf>
    <xf numFmtId="1" fontId="10" fillId="0" borderId="1" xfId="53" applyNumberFormat="1" applyFont="1" applyFill="1" applyBorder="1" applyAlignment="1" applyProtection="1">
      <alignment horizontal="center" vertical="center" shrinkToFit="1"/>
      <protection locked="0"/>
    </xf>
    <xf numFmtId="0" fontId="10" fillId="0" borderId="1" xfId="57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附表2：XX县（市、区、特区）XX年度XX月（季度）租赁补贴发放名单花名册" xfId="49"/>
    <cellStyle name="常规 24" xfId="50"/>
    <cellStyle name="常规 19" xfId="51"/>
    <cellStyle name="常规 17" xfId="52"/>
    <cellStyle name="样式 1" xfId="53"/>
    <cellStyle name="常规 21" xfId="54"/>
    <cellStyle name="常规 20" xfId="55"/>
    <cellStyle name="样式 1 2" xfId="56"/>
    <cellStyle name="常规_Sheet1" xfId="57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06"/>
  <sheetViews>
    <sheetView tabSelected="1" workbookViewId="0">
      <selection activeCell="A1" sqref="A1:O15"/>
    </sheetView>
  </sheetViews>
  <sheetFormatPr defaultColWidth="9" defaultRowHeight="13.5"/>
  <cols>
    <col min="1" max="1" width="5.5" customWidth="1"/>
    <col min="2" max="2" width="14" style="14" customWidth="1"/>
    <col min="3" max="3" width="21.875" style="14" customWidth="1"/>
  </cols>
  <sheetData>
    <row r="1" s="1" customFormat="1" ht="32" customHeight="1" spans="1:1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="2" customFormat="1" ht="32" customHeight="1" spans="1:15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="1" customFormat="1" ht="32" customHeight="1" spans="1:1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="1" customFormat="1" ht="32" customHeight="1" spans="1:1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</row>
    <row r="5" s="1" customFormat="1" ht="54" customHeight="1" spans="1:15">
      <c r="A5" s="18" t="s">
        <v>3</v>
      </c>
      <c r="B5" s="19" t="s">
        <v>4</v>
      </c>
      <c r="C5" s="18" t="s">
        <v>5</v>
      </c>
      <c r="D5" s="19" t="s">
        <v>6</v>
      </c>
      <c r="E5" s="19" t="s">
        <v>7</v>
      </c>
      <c r="F5" s="19" t="s">
        <v>8</v>
      </c>
      <c r="G5" s="19" t="s">
        <v>9</v>
      </c>
      <c r="H5" s="19" t="s">
        <v>10</v>
      </c>
      <c r="I5" s="19" t="s">
        <v>11</v>
      </c>
      <c r="J5" s="19" t="s">
        <v>12</v>
      </c>
      <c r="K5" s="19" t="s">
        <v>13</v>
      </c>
      <c r="L5" s="19" t="s">
        <v>14</v>
      </c>
      <c r="M5" s="19" t="s">
        <v>15</v>
      </c>
      <c r="N5" s="19" t="s">
        <v>16</v>
      </c>
      <c r="O5" s="19" t="s">
        <v>17</v>
      </c>
    </row>
    <row r="6" s="1" customFormat="1" ht="32" customHeight="1" spans="1:16384">
      <c r="A6" s="20">
        <v>1</v>
      </c>
      <c r="B6" s="21" t="s">
        <v>18</v>
      </c>
      <c r="C6" s="22" t="s">
        <v>19</v>
      </c>
      <c r="D6" s="21" t="s">
        <v>20</v>
      </c>
      <c r="E6" s="23" t="s">
        <v>21</v>
      </c>
      <c r="F6" s="21" t="s">
        <v>22</v>
      </c>
      <c r="G6" s="20">
        <v>3</v>
      </c>
      <c r="H6" s="21" t="s">
        <v>23</v>
      </c>
      <c r="I6" s="20">
        <v>0</v>
      </c>
      <c r="J6" s="20">
        <v>0</v>
      </c>
      <c r="K6" s="20">
        <v>1000</v>
      </c>
      <c r="L6" s="20">
        <v>10</v>
      </c>
      <c r="M6" s="20">
        <v>45</v>
      </c>
      <c r="N6" s="29">
        <v>1350</v>
      </c>
      <c r="O6" s="20"/>
      <c r="XEW6" s="40"/>
      <c r="XEX6" s="40"/>
      <c r="XEY6" s="40"/>
      <c r="XEZ6" s="40"/>
      <c r="XFA6" s="40"/>
      <c r="XFB6" s="40"/>
      <c r="XFC6" s="40"/>
      <c r="XFD6" s="40"/>
    </row>
    <row r="7" s="1" customFormat="1" ht="32" customHeight="1" spans="1:16384">
      <c r="A7" s="20">
        <v>2</v>
      </c>
      <c r="B7" s="21" t="s">
        <v>18</v>
      </c>
      <c r="C7" s="24" t="s">
        <v>24</v>
      </c>
      <c r="D7" s="21" t="s">
        <v>25</v>
      </c>
      <c r="E7" s="23"/>
      <c r="F7" s="21" t="s">
        <v>26</v>
      </c>
      <c r="G7" s="20">
        <v>1</v>
      </c>
      <c r="H7" s="21" t="s">
        <v>23</v>
      </c>
      <c r="I7" s="20" t="s">
        <v>27</v>
      </c>
      <c r="J7" s="20" t="s">
        <v>27</v>
      </c>
      <c r="K7" s="20" t="s">
        <v>28</v>
      </c>
      <c r="L7" s="20" t="s">
        <v>29</v>
      </c>
      <c r="M7" s="20" t="s">
        <v>30</v>
      </c>
      <c r="N7" s="29">
        <v>360</v>
      </c>
      <c r="O7" s="20"/>
      <c r="XEW7" s="40"/>
      <c r="XEX7" s="40"/>
      <c r="XEY7" s="40"/>
      <c r="XEZ7" s="40"/>
      <c r="XFA7" s="40"/>
      <c r="XFB7" s="40"/>
      <c r="XFC7" s="40"/>
      <c r="XFD7" s="40"/>
    </row>
    <row r="8" s="1" customFormat="1" ht="32" customHeight="1" spans="1:16384">
      <c r="A8" s="20">
        <v>3</v>
      </c>
      <c r="B8" s="23" t="s">
        <v>18</v>
      </c>
      <c r="C8" s="22" t="s">
        <v>19</v>
      </c>
      <c r="D8" s="23" t="s">
        <v>31</v>
      </c>
      <c r="E8" s="23"/>
      <c r="F8" s="21" t="s">
        <v>26</v>
      </c>
      <c r="G8" s="20">
        <v>1</v>
      </c>
      <c r="H8" s="21" t="s">
        <v>23</v>
      </c>
      <c r="I8" s="23">
        <v>0</v>
      </c>
      <c r="J8" s="23">
        <v>0</v>
      </c>
      <c r="K8" s="23">
        <v>1450</v>
      </c>
      <c r="L8" s="23">
        <v>8</v>
      </c>
      <c r="M8" s="23">
        <v>15</v>
      </c>
      <c r="N8" s="30">
        <v>360</v>
      </c>
      <c r="O8" s="23"/>
      <c r="XEW8" s="40"/>
      <c r="XEX8" s="40"/>
      <c r="XEY8" s="40"/>
      <c r="XEZ8" s="40"/>
      <c r="XFA8" s="40"/>
      <c r="XFB8" s="40"/>
      <c r="XFC8" s="40"/>
      <c r="XFD8" s="40"/>
    </row>
    <row r="9" s="1" customFormat="1" ht="32" customHeight="1" spans="1:16384">
      <c r="A9" s="20">
        <v>4</v>
      </c>
      <c r="B9" s="23" t="s">
        <v>18</v>
      </c>
      <c r="C9" s="22" t="s">
        <v>19</v>
      </c>
      <c r="D9" s="23" t="s">
        <v>32</v>
      </c>
      <c r="E9" s="23"/>
      <c r="F9" s="21" t="s">
        <v>33</v>
      </c>
      <c r="G9" s="20">
        <v>1</v>
      </c>
      <c r="H9" s="21" t="s">
        <v>23</v>
      </c>
      <c r="I9" s="23">
        <v>0</v>
      </c>
      <c r="J9" s="23">
        <v>0</v>
      </c>
      <c r="K9" s="23">
        <v>1500</v>
      </c>
      <c r="L9" s="23">
        <v>8</v>
      </c>
      <c r="M9" s="23">
        <v>15</v>
      </c>
      <c r="N9" s="30">
        <v>360</v>
      </c>
      <c r="O9" s="23"/>
      <c r="XEW9" s="40"/>
      <c r="XEX9" s="40"/>
      <c r="XEY9" s="40"/>
      <c r="XEZ9" s="40"/>
      <c r="XFA9" s="40"/>
      <c r="XFB9" s="40"/>
      <c r="XFC9" s="40"/>
      <c r="XFD9" s="40"/>
    </row>
    <row r="10" s="1" customFormat="1" ht="32" customHeight="1" spans="1:16384">
      <c r="A10" s="20">
        <v>5</v>
      </c>
      <c r="B10" s="23" t="s">
        <v>18</v>
      </c>
      <c r="C10" s="22" t="s">
        <v>19</v>
      </c>
      <c r="D10" s="23" t="s">
        <v>34</v>
      </c>
      <c r="E10" s="23" t="s">
        <v>35</v>
      </c>
      <c r="F10" s="21" t="s">
        <v>33</v>
      </c>
      <c r="G10" s="23" t="s">
        <v>36</v>
      </c>
      <c r="H10" s="21" t="s">
        <v>23</v>
      </c>
      <c r="I10" s="23">
        <v>0</v>
      </c>
      <c r="J10" s="23">
        <v>0</v>
      </c>
      <c r="K10" s="23">
        <v>750</v>
      </c>
      <c r="L10" s="23">
        <v>8</v>
      </c>
      <c r="M10" s="23">
        <v>60</v>
      </c>
      <c r="N10" s="30">
        <v>1440</v>
      </c>
      <c r="O10" s="23"/>
      <c r="XEW10" s="40"/>
      <c r="XEX10" s="40"/>
      <c r="XEY10" s="40"/>
      <c r="XEZ10" s="40"/>
      <c r="XFA10" s="40"/>
      <c r="XFB10" s="40"/>
      <c r="XFC10" s="40"/>
      <c r="XFD10" s="40"/>
    </row>
    <row r="11" s="1" customFormat="1" ht="32" customHeight="1" spans="1:16384">
      <c r="A11" s="20">
        <v>6</v>
      </c>
      <c r="B11" s="23" t="s">
        <v>18</v>
      </c>
      <c r="C11" s="22" t="s">
        <v>19</v>
      </c>
      <c r="D11" s="23" t="s">
        <v>37</v>
      </c>
      <c r="E11" s="23" t="s">
        <v>38</v>
      </c>
      <c r="F11" s="21" t="s">
        <v>33</v>
      </c>
      <c r="G11" s="23" t="s">
        <v>36</v>
      </c>
      <c r="H11" s="21" t="s">
        <v>23</v>
      </c>
      <c r="I11" s="23">
        <v>0</v>
      </c>
      <c r="J11" s="23">
        <v>0</v>
      </c>
      <c r="K11" s="23">
        <v>1750</v>
      </c>
      <c r="L11" s="23">
        <v>8</v>
      </c>
      <c r="M11" s="23">
        <v>60</v>
      </c>
      <c r="N11" s="30">
        <v>1440</v>
      </c>
      <c r="O11" s="23"/>
      <c r="XEW11" s="40"/>
      <c r="XEX11" s="40"/>
      <c r="XEY11" s="40"/>
      <c r="XEZ11" s="40"/>
      <c r="XFA11" s="40"/>
      <c r="XFB11" s="40"/>
      <c r="XFC11" s="40"/>
      <c r="XFD11" s="40"/>
    </row>
    <row r="12" s="1" customFormat="1" ht="32" customHeight="1" spans="1:16384">
      <c r="A12" s="20">
        <v>7</v>
      </c>
      <c r="B12" s="23" t="s">
        <v>18</v>
      </c>
      <c r="C12" s="22" t="s">
        <v>19</v>
      </c>
      <c r="D12" s="23" t="s">
        <v>39</v>
      </c>
      <c r="E12" s="23"/>
      <c r="F12" s="21" t="s">
        <v>33</v>
      </c>
      <c r="G12" s="20">
        <v>1</v>
      </c>
      <c r="H12" s="21" t="s">
        <v>23</v>
      </c>
      <c r="I12" s="23">
        <v>0</v>
      </c>
      <c r="J12" s="23">
        <v>0</v>
      </c>
      <c r="K12" s="23" t="s">
        <v>40</v>
      </c>
      <c r="L12" s="23">
        <v>8</v>
      </c>
      <c r="M12" s="23">
        <v>15</v>
      </c>
      <c r="N12" s="30">
        <v>360</v>
      </c>
      <c r="O12" s="23"/>
      <c r="XEW12" s="40"/>
      <c r="XEX12" s="40"/>
      <c r="XEY12" s="40"/>
      <c r="XEZ12" s="40"/>
      <c r="XFA12" s="40"/>
      <c r="XFB12" s="40"/>
      <c r="XFC12" s="40"/>
      <c r="XFD12" s="40"/>
    </row>
    <row r="13" s="1" customFormat="1" ht="32" customHeight="1" spans="1:16384">
      <c r="A13" s="20">
        <v>8</v>
      </c>
      <c r="B13" s="23" t="s">
        <v>18</v>
      </c>
      <c r="C13" s="22" t="s">
        <v>19</v>
      </c>
      <c r="D13" s="23" t="s">
        <v>41</v>
      </c>
      <c r="E13" s="23" t="s">
        <v>42</v>
      </c>
      <c r="F13" s="21" t="s">
        <v>26</v>
      </c>
      <c r="G13" s="23" t="s">
        <v>43</v>
      </c>
      <c r="H13" s="21" t="s">
        <v>23</v>
      </c>
      <c r="I13" s="23">
        <v>0</v>
      </c>
      <c r="J13" s="23">
        <v>0</v>
      </c>
      <c r="K13" s="23" t="s">
        <v>44</v>
      </c>
      <c r="L13" s="23">
        <v>8</v>
      </c>
      <c r="M13" s="23" t="s">
        <v>45</v>
      </c>
      <c r="N13" s="30">
        <v>1080</v>
      </c>
      <c r="O13" s="23"/>
      <c r="XEW13" s="41"/>
      <c r="XEX13" s="41"/>
      <c r="XEY13" s="41"/>
      <c r="XEZ13" s="41"/>
      <c r="XFA13" s="41"/>
      <c r="XFB13" s="41"/>
      <c r="XFC13" s="41"/>
      <c r="XFD13" s="41"/>
    </row>
    <row r="14" s="1" customFormat="1" ht="32" customHeight="1" spans="1:16384">
      <c r="A14" s="20">
        <v>9</v>
      </c>
      <c r="B14" s="23" t="s">
        <v>18</v>
      </c>
      <c r="C14" s="22" t="s">
        <v>19</v>
      </c>
      <c r="D14" s="25" t="s">
        <v>46</v>
      </c>
      <c r="E14" s="25"/>
      <c r="F14" s="21" t="s">
        <v>33</v>
      </c>
      <c r="G14" s="20">
        <v>1</v>
      </c>
      <c r="H14" s="21" t="s">
        <v>23</v>
      </c>
      <c r="I14" s="25">
        <v>0</v>
      </c>
      <c r="J14" s="25">
        <v>0</v>
      </c>
      <c r="K14" s="25">
        <v>1750</v>
      </c>
      <c r="L14" s="25">
        <v>8</v>
      </c>
      <c r="M14" s="25">
        <v>15</v>
      </c>
      <c r="N14" s="31">
        <v>360</v>
      </c>
      <c r="O14" s="23"/>
      <c r="XEW14" s="40"/>
      <c r="XEX14" s="40"/>
      <c r="XEY14" s="40"/>
      <c r="XEZ14" s="40"/>
      <c r="XFA14" s="40"/>
      <c r="XFB14" s="40"/>
      <c r="XFC14" s="40"/>
      <c r="XFD14" s="40"/>
    </row>
    <row r="15" s="1" customFormat="1" ht="32" customHeight="1" spans="1:16384">
      <c r="A15" s="20">
        <v>10</v>
      </c>
      <c r="B15" s="23" t="s">
        <v>18</v>
      </c>
      <c r="C15" s="22" t="s">
        <v>19</v>
      </c>
      <c r="D15" s="25" t="s">
        <v>47</v>
      </c>
      <c r="E15" s="25"/>
      <c r="F15" s="21" t="s">
        <v>33</v>
      </c>
      <c r="G15" s="20">
        <v>1</v>
      </c>
      <c r="H15" s="21" t="s">
        <v>23</v>
      </c>
      <c r="I15" s="25">
        <v>0</v>
      </c>
      <c r="J15" s="25">
        <v>0</v>
      </c>
      <c r="K15" s="25">
        <v>700</v>
      </c>
      <c r="L15" s="25">
        <v>8</v>
      </c>
      <c r="M15" s="25">
        <v>15</v>
      </c>
      <c r="N15" s="31">
        <v>360</v>
      </c>
      <c r="O15" s="23"/>
      <c r="XEW15" s="40"/>
      <c r="XEX15" s="40"/>
      <c r="XEY15" s="40"/>
      <c r="XEZ15" s="40"/>
      <c r="XFA15" s="40"/>
      <c r="XFB15" s="40"/>
      <c r="XFC15" s="40"/>
      <c r="XFD15" s="40"/>
    </row>
    <row r="16" s="1" customFormat="1" ht="32" customHeight="1" spans="1:16384">
      <c r="A16" s="20">
        <v>11</v>
      </c>
      <c r="B16" s="23" t="s">
        <v>18</v>
      </c>
      <c r="C16" s="22" t="s">
        <v>19</v>
      </c>
      <c r="D16" s="25" t="s">
        <v>48</v>
      </c>
      <c r="E16" s="25"/>
      <c r="F16" s="21" t="s">
        <v>33</v>
      </c>
      <c r="G16" s="20">
        <v>1</v>
      </c>
      <c r="H16" s="21" t="s">
        <v>23</v>
      </c>
      <c r="I16" s="25">
        <v>0</v>
      </c>
      <c r="J16" s="25">
        <v>0</v>
      </c>
      <c r="K16" s="25" t="s">
        <v>49</v>
      </c>
      <c r="L16" s="25">
        <v>8</v>
      </c>
      <c r="M16" s="25">
        <v>15</v>
      </c>
      <c r="N16" s="31">
        <v>360</v>
      </c>
      <c r="O16" s="23"/>
      <c r="XEW16" s="40"/>
      <c r="XEX16" s="40"/>
      <c r="XEY16" s="40"/>
      <c r="XEZ16" s="40"/>
      <c r="XFA16" s="40"/>
      <c r="XFB16" s="40"/>
      <c r="XFC16" s="40"/>
      <c r="XFD16" s="40"/>
    </row>
    <row r="17" s="1" customFormat="1" ht="32" customHeight="1" spans="1:16384">
      <c r="A17" s="20">
        <v>12</v>
      </c>
      <c r="B17" s="21" t="s">
        <v>50</v>
      </c>
      <c r="C17" s="22" t="s">
        <v>51</v>
      </c>
      <c r="D17" s="23" t="s">
        <v>52</v>
      </c>
      <c r="E17" s="23"/>
      <c r="F17" s="21" t="s">
        <v>33</v>
      </c>
      <c r="G17" s="20">
        <v>1</v>
      </c>
      <c r="H17" s="21" t="s">
        <v>23</v>
      </c>
      <c r="I17" s="20" t="s">
        <v>27</v>
      </c>
      <c r="J17" s="20">
        <v>0</v>
      </c>
      <c r="K17" s="20">
        <v>1540</v>
      </c>
      <c r="L17" s="20">
        <v>8</v>
      </c>
      <c r="M17" s="20">
        <v>15</v>
      </c>
      <c r="N17" s="29">
        <v>360</v>
      </c>
      <c r="O17" s="26"/>
      <c r="XEW17" s="40"/>
      <c r="XEX17" s="40"/>
      <c r="XEY17" s="40"/>
      <c r="XEZ17" s="40"/>
      <c r="XFA17" s="40"/>
      <c r="XFB17" s="40"/>
      <c r="XFC17" s="40"/>
      <c r="XFD17" s="40"/>
    </row>
    <row r="18" s="1" customFormat="1" ht="32" customHeight="1" spans="1:16384">
      <c r="A18" s="20">
        <v>13</v>
      </c>
      <c r="B18" s="21" t="s">
        <v>50</v>
      </c>
      <c r="C18" s="22" t="s">
        <v>53</v>
      </c>
      <c r="D18" s="23" t="s">
        <v>54</v>
      </c>
      <c r="E18" s="23"/>
      <c r="F18" s="21" t="s">
        <v>33</v>
      </c>
      <c r="G18" s="20">
        <v>2</v>
      </c>
      <c r="H18" s="21" t="s">
        <v>23</v>
      </c>
      <c r="I18" s="20" t="s">
        <v>27</v>
      </c>
      <c r="J18" s="20">
        <v>0</v>
      </c>
      <c r="K18" s="20">
        <v>900</v>
      </c>
      <c r="L18" s="20">
        <v>8</v>
      </c>
      <c r="M18" s="20">
        <v>30</v>
      </c>
      <c r="N18" s="29">
        <v>720</v>
      </c>
      <c r="O18" s="26"/>
      <c r="XEW18" s="40"/>
      <c r="XEX18" s="40"/>
      <c r="XEY18" s="40"/>
      <c r="XEZ18" s="40"/>
      <c r="XFA18" s="40"/>
      <c r="XFB18" s="40"/>
      <c r="XFC18" s="40"/>
      <c r="XFD18" s="40"/>
    </row>
    <row r="19" s="1" customFormat="1" ht="32" customHeight="1" spans="1:16384">
      <c r="A19" s="20">
        <v>14</v>
      </c>
      <c r="B19" s="21" t="s">
        <v>50</v>
      </c>
      <c r="C19" s="22" t="s">
        <v>55</v>
      </c>
      <c r="D19" s="23" t="s">
        <v>56</v>
      </c>
      <c r="E19" s="23" t="s">
        <v>57</v>
      </c>
      <c r="F19" s="21" t="s">
        <v>33</v>
      </c>
      <c r="G19" s="20">
        <v>6</v>
      </c>
      <c r="H19" s="21" t="s">
        <v>23</v>
      </c>
      <c r="I19" s="20">
        <v>0</v>
      </c>
      <c r="J19" s="20">
        <v>0</v>
      </c>
      <c r="K19" s="20">
        <v>300</v>
      </c>
      <c r="L19" s="20">
        <v>8</v>
      </c>
      <c r="M19" s="20">
        <v>60</v>
      </c>
      <c r="N19" s="29">
        <v>1440</v>
      </c>
      <c r="O19" s="26"/>
      <c r="XEW19" s="40"/>
      <c r="XEX19" s="40"/>
      <c r="XEY19" s="40"/>
      <c r="XEZ19" s="40"/>
      <c r="XFA19" s="40"/>
      <c r="XFB19" s="40"/>
      <c r="XFC19" s="40"/>
      <c r="XFD19" s="40"/>
    </row>
    <row r="20" s="1" customFormat="1" ht="32" customHeight="1" spans="1:16384">
      <c r="A20" s="20">
        <v>15</v>
      </c>
      <c r="B20" s="21" t="s">
        <v>50</v>
      </c>
      <c r="C20" s="22" t="s">
        <v>58</v>
      </c>
      <c r="D20" s="23" t="s">
        <v>59</v>
      </c>
      <c r="E20" s="23"/>
      <c r="F20" s="23" t="s">
        <v>60</v>
      </c>
      <c r="G20" s="20">
        <v>1</v>
      </c>
      <c r="H20" s="21" t="s">
        <v>23</v>
      </c>
      <c r="I20" s="20">
        <v>0</v>
      </c>
      <c r="J20" s="20">
        <v>0</v>
      </c>
      <c r="K20" s="20">
        <v>1013</v>
      </c>
      <c r="L20" s="20">
        <v>12</v>
      </c>
      <c r="M20" s="20">
        <v>15</v>
      </c>
      <c r="N20" s="29">
        <v>540</v>
      </c>
      <c r="O20" s="26"/>
      <c r="XEW20" s="40"/>
      <c r="XEX20" s="40"/>
      <c r="XEY20" s="40"/>
      <c r="XEZ20" s="40"/>
      <c r="XFA20" s="40"/>
      <c r="XFB20" s="40"/>
      <c r="XFC20" s="40"/>
      <c r="XFD20" s="40"/>
    </row>
    <row r="21" s="1" customFormat="1" ht="32" customHeight="1" spans="1:16384">
      <c r="A21" s="20">
        <v>16</v>
      </c>
      <c r="B21" s="21" t="s">
        <v>50</v>
      </c>
      <c r="C21" s="22" t="s">
        <v>61</v>
      </c>
      <c r="D21" s="23" t="s">
        <v>62</v>
      </c>
      <c r="E21" s="23" t="s">
        <v>63</v>
      </c>
      <c r="F21" s="21" t="s">
        <v>22</v>
      </c>
      <c r="G21" s="20">
        <v>4</v>
      </c>
      <c r="H21" s="21" t="s">
        <v>64</v>
      </c>
      <c r="I21" s="20">
        <v>24</v>
      </c>
      <c r="J21" s="20">
        <v>6</v>
      </c>
      <c r="K21" s="20">
        <v>420</v>
      </c>
      <c r="L21" s="20">
        <v>10</v>
      </c>
      <c r="M21" s="20">
        <v>36</v>
      </c>
      <c r="N21" s="29">
        <v>1080</v>
      </c>
      <c r="O21" s="26"/>
      <c r="XEW21" s="40"/>
      <c r="XEX21" s="40"/>
      <c r="XEY21" s="40"/>
      <c r="XEZ21" s="40"/>
      <c r="XFA21" s="40"/>
      <c r="XFB21" s="40"/>
      <c r="XFC21" s="40"/>
      <c r="XFD21" s="40"/>
    </row>
    <row r="22" s="1" customFormat="1" ht="32" customHeight="1" spans="1:16384">
      <c r="A22" s="20">
        <v>17</v>
      </c>
      <c r="B22" s="21" t="s">
        <v>50</v>
      </c>
      <c r="C22" s="22" t="s">
        <v>61</v>
      </c>
      <c r="D22" s="23" t="s">
        <v>65</v>
      </c>
      <c r="E22" s="23" t="s">
        <v>66</v>
      </c>
      <c r="F22" s="21" t="s">
        <v>33</v>
      </c>
      <c r="G22" s="20">
        <v>1</v>
      </c>
      <c r="H22" s="21" t="s">
        <v>64</v>
      </c>
      <c r="I22" s="21">
        <v>6</v>
      </c>
      <c r="J22" s="21">
        <v>6</v>
      </c>
      <c r="K22" s="21">
        <v>1500</v>
      </c>
      <c r="L22" s="21">
        <v>8</v>
      </c>
      <c r="M22" s="21">
        <v>9</v>
      </c>
      <c r="N22" s="32">
        <v>240</v>
      </c>
      <c r="O22" s="21"/>
      <c r="XEW22" s="40"/>
      <c r="XEX22" s="40"/>
      <c r="XEY22" s="40"/>
      <c r="XEZ22" s="40"/>
      <c r="XFA22" s="40"/>
      <c r="XFB22" s="40"/>
      <c r="XFC22" s="40"/>
      <c r="XFD22" s="40"/>
    </row>
    <row r="23" s="1" customFormat="1" ht="32" customHeight="1" spans="1:16384">
      <c r="A23" s="20">
        <v>18</v>
      </c>
      <c r="B23" s="21" t="s">
        <v>50</v>
      </c>
      <c r="C23" s="22" t="s">
        <v>61</v>
      </c>
      <c r="D23" s="23" t="s">
        <v>67</v>
      </c>
      <c r="E23" s="23"/>
      <c r="F23" s="21" t="s">
        <v>33</v>
      </c>
      <c r="G23" s="20">
        <v>2</v>
      </c>
      <c r="H23" s="21" t="s">
        <v>64</v>
      </c>
      <c r="I23" s="20">
        <v>20</v>
      </c>
      <c r="J23" s="20">
        <v>10</v>
      </c>
      <c r="K23" s="20">
        <v>920</v>
      </c>
      <c r="L23" s="20">
        <v>8</v>
      </c>
      <c r="M23" s="20">
        <v>10</v>
      </c>
      <c r="N23" s="29">
        <v>240</v>
      </c>
      <c r="O23" s="26"/>
      <c r="XEW23" s="40"/>
      <c r="XEX23" s="40"/>
      <c r="XEY23" s="40"/>
      <c r="XEZ23" s="40"/>
      <c r="XFA23" s="40"/>
      <c r="XFB23" s="40"/>
      <c r="XFC23" s="40"/>
      <c r="XFD23" s="40"/>
    </row>
    <row r="24" s="1" customFormat="1" ht="32" customHeight="1" spans="1:16384">
      <c r="A24" s="20">
        <v>19</v>
      </c>
      <c r="B24" s="21" t="s">
        <v>50</v>
      </c>
      <c r="C24" s="22" t="s">
        <v>61</v>
      </c>
      <c r="D24" s="23" t="s">
        <v>68</v>
      </c>
      <c r="E24" s="23" t="s">
        <v>69</v>
      </c>
      <c r="F24" s="21" t="s">
        <v>33</v>
      </c>
      <c r="G24" s="20">
        <v>5</v>
      </c>
      <c r="H24" s="21" t="s">
        <v>64</v>
      </c>
      <c r="I24" s="20">
        <v>28</v>
      </c>
      <c r="J24" s="33">
        <v>5.6</v>
      </c>
      <c r="K24" s="20">
        <v>780</v>
      </c>
      <c r="L24" s="20">
        <v>8</v>
      </c>
      <c r="M24" s="20">
        <v>47</v>
      </c>
      <c r="N24" s="29">
        <v>1128</v>
      </c>
      <c r="O24" s="34"/>
      <c r="XEW24" s="40"/>
      <c r="XEX24" s="40"/>
      <c r="XEY24" s="40"/>
      <c r="XEZ24" s="40"/>
      <c r="XFA24" s="40"/>
      <c r="XFB24" s="40"/>
      <c r="XFC24" s="40"/>
      <c r="XFD24" s="40"/>
    </row>
    <row r="25" s="1" customFormat="1" ht="32" customHeight="1" spans="1:16384">
      <c r="A25" s="20">
        <v>20</v>
      </c>
      <c r="B25" s="21" t="s">
        <v>50</v>
      </c>
      <c r="C25" s="22" t="s">
        <v>70</v>
      </c>
      <c r="D25" s="23" t="s">
        <v>71</v>
      </c>
      <c r="E25" s="23" t="s">
        <v>72</v>
      </c>
      <c r="F25" s="21" t="s">
        <v>33</v>
      </c>
      <c r="G25" s="20">
        <v>4</v>
      </c>
      <c r="H25" s="21" t="s">
        <v>64</v>
      </c>
      <c r="I25" s="20">
        <v>48</v>
      </c>
      <c r="J25" s="20">
        <v>12</v>
      </c>
      <c r="K25" s="20">
        <v>1600</v>
      </c>
      <c r="L25" s="20">
        <v>8</v>
      </c>
      <c r="M25" s="20">
        <v>12</v>
      </c>
      <c r="N25" s="29">
        <v>288</v>
      </c>
      <c r="O25" s="34"/>
      <c r="XEW25" s="40"/>
      <c r="XEX25" s="40"/>
      <c r="XEY25" s="40"/>
      <c r="XEZ25" s="40"/>
      <c r="XFA25" s="40"/>
      <c r="XFB25" s="40"/>
      <c r="XFC25" s="40"/>
      <c r="XFD25" s="40"/>
    </row>
    <row r="26" s="1" customFormat="1" ht="32" customHeight="1" spans="1:16384">
      <c r="A26" s="20">
        <v>21</v>
      </c>
      <c r="B26" s="21" t="s">
        <v>50</v>
      </c>
      <c r="C26" s="22" t="s">
        <v>70</v>
      </c>
      <c r="D26" s="23" t="s">
        <v>73</v>
      </c>
      <c r="E26" s="23" t="s">
        <v>74</v>
      </c>
      <c r="F26" s="21" t="s">
        <v>22</v>
      </c>
      <c r="G26" s="20">
        <v>3</v>
      </c>
      <c r="H26" s="21" t="s">
        <v>64</v>
      </c>
      <c r="I26" s="20">
        <v>36</v>
      </c>
      <c r="J26" s="20">
        <v>12</v>
      </c>
      <c r="K26" s="20">
        <v>1600</v>
      </c>
      <c r="L26" s="20">
        <v>10</v>
      </c>
      <c r="M26" s="20">
        <v>9</v>
      </c>
      <c r="N26" s="29">
        <v>270</v>
      </c>
      <c r="O26" s="34"/>
      <c r="XEW26" s="40"/>
      <c r="XEX26" s="40"/>
      <c r="XEY26" s="40"/>
      <c r="XEZ26" s="40"/>
      <c r="XFA26" s="40"/>
      <c r="XFB26" s="40"/>
      <c r="XFC26" s="40"/>
      <c r="XFD26" s="40"/>
    </row>
    <row r="27" s="1" customFormat="1" ht="32" customHeight="1" spans="1:16384">
      <c r="A27" s="20">
        <v>22</v>
      </c>
      <c r="B27" s="21" t="s">
        <v>50</v>
      </c>
      <c r="C27" s="22" t="s">
        <v>70</v>
      </c>
      <c r="D27" s="23" t="s">
        <v>75</v>
      </c>
      <c r="E27" s="23"/>
      <c r="F27" s="21" t="s">
        <v>33</v>
      </c>
      <c r="G27" s="20">
        <v>1</v>
      </c>
      <c r="H27" s="21" t="s">
        <v>64</v>
      </c>
      <c r="I27" s="21">
        <v>10</v>
      </c>
      <c r="J27" s="21">
        <v>10</v>
      </c>
      <c r="K27" s="21">
        <v>900</v>
      </c>
      <c r="L27" s="21">
        <v>8</v>
      </c>
      <c r="M27" s="21">
        <v>5</v>
      </c>
      <c r="N27" s="32">
        <v>240</v>
      </c>
      <c r="O27" s="21"/>
      <c r="XEW27" s="40"/>
      <c r="XEX27" s="40"/>
      <c r="XEY27" s="40"/>
      <c r="XEZ27" s="40"/>
      <c r="XFA27" s="40"/>
      <c r="XFB27" s="40"/>
      <c r="XFC27" s="40"/>
      <c r="XFD27" s="40"/>
    </row>
    <row r="28" s="1" customFormat="1" ht="32" customHeight="1" spans="1:16384">
      <c r="A28" s="20">
        <v>23</v>
      </c>
      <c r="B28" s="21" t="s">
        <v>50</v>
      </c>
      <c r="C28" s="22" t="s">
        <v>55</v>
      </c>
      <c r="D28" s="23" t="s">
        <v>76</v>
      </c>
      <c r="E28" s="23"/>
      <c r="F28" s="21" t="s">
        <v>33</v>
      </c>
      <c r="G28" s="20">
        <v>1</v>
      </c>
      <c r="H28" s="21" t="s">
        <v>23</v>
      </c>
      <c r="I28" s="20">
        <v>0</v>
      </c>
      <c r="J28" s="20">
        <v>0</v>
      </c>
      <c r="K28" s="20">
        <v>300</v>
      </c>
      <c r="L28" s="20">
        <v>8</v>
      </c>
      <c r="M28" s="20">
        <v>15</v>
      </c>
      <c r="N28" s="29">
        <v>360</v>
      </c>
      <c r="O28" s="34"/>
      <c r="XEW28" s="40"/>
      <c r="XEX28" s="40"/>
      <c r="XEY28" s="40"/>
      <c r="XEZ28" s="40"/>
      <c r="XFA28" s="40"/>
      <c r="XFB28" s="40"/>
      <c r="XFC28" s="40"/>
      <c r="XFD28" s="40"/>
    </row>
    <row r="29" s="1" customFormat="1" ht="32" customHeight="1" spans="1:16384">
      <c r="A29" s="20">
        <v>24</v>
      </c>
      <c r="B29" s="21" t="s">
        <v>50</v>
      </c>
      <c r="C29" s="22" t="s">
        <v>55</v>
      </c>
      <c r="D29" s="23" t="s">
        <v>77</v>
      </c>
      <c r="E29" s="23"/>
      <c r="F29" s="21" t="s">
        <v>33</v>
      </c>
      <c r="G29" s="21">
        <v>2</v>
      </c>
      <c r="H29" s="21" t="s">
        <v>64</v>
      </c>
      <c r="I29" s="21">
        <v>26</v>
      </c>
      <c r="J29" s="21">
        <v>13</v>
      </c>
      <c r="K29" s="21">
        <v>1000</v>
      </c>
      <c r="L29" s="21">
        <v>8</v>
      </c>
      <c r="M29" s="21">
        <v>4</v>
      </c>
      <c r="N29" s="32">
        <v>240</v>
      </c>
      <c r="O29" s="21"/>
      <c r="XEW29" s="40"/>
      <c r="XEX29" s="40"/>
      <c r="XEY29" s="40"/>
      <c r="XEZ29" s="40"/>
      <c r="XFA29" s="40"/>
      <c r="XFB29" s="40"/>
      <c r="XFC29" s="40"/>
      <c r="XFD29" s="40"/>
    </row>
    <row r="30" s="1" customFormat="1" ht="32" customHeight="1" spans="1:16384">
      <c r="A30" s="20">
        <v>25</v>
      </c>
      <c r="B30" s="21" t="s">
        <v>50</v>
      </c>
      <c r="C30" s="22" t="s">
        <v>58</v>
      </c>
      <c r="D30" s="23" t="s">
        <v>78</v>
      </c>
      <c r="E30" s="23" t="s">
        <v>66</v>
      </c>
      <c r="F30" s="21" t="s">
        <v>33</v>
      </c>
      <c r="G30" s="20">
        <v>1</v>
      </c>
      <c r="H30" s="21" t="s">
        <v>23</v>
      </c>
      <c r="I30" s="20">
        <v>0</v>
      </c>
      <c r="J30" s="20">
        <v>0</v>
      </c>
      <c r="K30" s="20">
        <v>645</v>
      </c>
      <c r="L30" s="20">
        <v>8</v>
      </c>
      <c r="M30" s="20">
        <v>15</v>
      </c>
      <c r="N30" s="29">
        <v>360</v>
      </c>
      <c r="O30" s="34"/>
      <c r="XEW30" s="40"/>
      <c r="XEX30" s="40"/>
      <c r="XEY30" s="40"/>
      <c r="XEZ30" s="40"/>
      <c r="XFA30" s="40"/>
      <c r="XFB30" s="40"/>
      <c r="XFC30" s="40"/>
      <c r="XFD30" s="40"/>
    </row>
    <row r="31" s="1" customFormat="1" ht="32" customHeight="1" spans="1:16384">
      <c r="A31" s="20">
        <v>26</v>
      </c>
      <c r="B31" s="21" t="s">
        <v>50</v>
      </c>
      <c r="C31" s="22" t="s">
        <v>51</v>
      </c>
      <c r="D31" s="23" t="s">
        <v>79</v>
      </c>
      <c r="E31" s="23" t="s">
        <v>66</v>
      </c>
      <c r="F31" s="21" t="s">
        <v>26</v>
      </c>
      <c r="G31" s="20">
        <v>3</v>
      </c>
      <c r="H31" s="21" t="s">
        <v>23</v>
      </c>
      <c r="I31" s="20">
        <v>0</v>
      </c>
      <c r="J31" s="20">
        <v>0</v>
      </c>
      <c r="K31" s="20">
        <v>767</v>
      </c>
      <c r="L31" s="20">
        <v>8</v>
      </c>
      <c r="M31" s="20">
        <v>45</v>
      </c>
      <c r="N31" s="29">
        <v>1080</v>
      </c>
      <c r="O31" s="34"/>
      <c r="XEW31" s="40"/>
      <c r="XEX31" s="40"/>
      <c r="XEY31" s="40"/>
      <c r="XEZ31" s="40"/>
      <c r="XFA31" s="40"/>
      <c r="XFB31" s="40"/>
      <c r="XFC31" s="40"/>
      <c r="XFD31" s="40"/>
    </row>
    <row r="32" s="1" customFormat="1" ht="32" customHeight="1" spans="1:16384">
      <c r="A32" s="20">
        <v>27</v>
      </c>
      <c r="B32" s="21" t="s">
        <v>50</v>
      </c>
      <c r="C32" s="22" t="s">
        <v>70</v>
      </c>
      <c r="D32" s="23" t="s">
        <v>80</v>
      </c>
      <c r="E32" s="23"/>
      <c r="F32" s="21" t="s">
        <v>26</v>
      </c>
      <c r="G32" s="20">
        <v>2</v>
      </c>
      <c r="H32" s="21" t="s">
        <v>23</v>
      </c>
      <c r="I32" s="20">
        <v>0</v>
      </c>
      <c r="J32" s="20">
        <v>0</v>
      </c>
      <c r="K32" s="20">
        <v>1050</v>
      </c>
      <c r="L32" s="20">
        <v>8</v>
      </c>
      <c r="M32" s="20">
        <v>30</v>
      </c>
      <c r="N32" s="29">
        <v>720</v>
      </c>
      <c r="O32" s="34"/>
      <c r="XEW32" s="40"/>
      <c r="XEX32" s="40"/>
      <c r="XEY32" s="40"/>
      <c r="XEZ32" s="40"/>
      <c r="XFA32" s="40"/>
      <c r="XFB32" s="40"/>
      <c r="XFC32" s="40"/>
      <c r="XFD32" s="40"/>
    </row>
    <row r="33" s="1" customFormat="1" ht="32" customHeight="1" spans="1:16384">
      <c r="A33" s="20">
        <v>28</v>
      </c>
      <c r="B33" s="21" t="s">
        <v>50</v>
      </c>
      <c r="C33" s="22" t="s">
        <v>51</v>
      </c>
      <c r="D33" s="23" t="s">
        <v>81</v>
      </c>
      <c r="E33" s="23" t="s">
        <v>82</v>
      </c>
      <c r="F33" s="21" t="s">
        <v>26</v>
      </c>
      <c r="G33" s="20">
        <v>4</v>
      </c>
      <c r="H33" s="21" t="s">
        <v>23</v>
      </c>
      <c r="I33" s="20">
        <v>0</v>
      </c>
      <c r="J33" s="20">
        <v>0</v>
      </c>
      <c r="K33" s="20">
        <v>2300</v>
      </c>
      <c r="L33" s="20">
        <v>8</v>
      </c>
      <c r="M33" s="34">
        <v>60</v>
      </c>
      <c r="N33" s="29">
        <v>1440</v>
      </c>
      <c r="O33" s="34"/>
      <c r="XEW33" s="40"/>
      <c r="XEX33" s="40"/>
      <c r="XEY33" s="40"/>
      <c r="XEZ33" s="40"/>
      <c r="XFA33" s="40"/>
      <c r="XFB33" s="40"/>
      <c r="XFC33" s="40"/>
      <c r="XFD33" s="40"/>
    </row>
    <row r="34" s="1" customFormat="1" ht="32" customHeight="1" spans="1:16384">
      <c r="A34" s="20">
        <v>29</v>
      </c>
      <c r="B34" s="23" t="s">
        <v>50</v>
      </c>
      <c r="C34" s="22" t="s">
        <v>51</v>
      </c>
      <c r="D34" s="25" t="s">
        <v>83</v>
      </c>
      <c r="E34" s="25" t="s">
        <v>84</v>
      </c>
      <c r="F34" s="21" t="s">
        <v>33</v>
      </c>
      <c r="G34" s="25">
        <v>2</v>
      </c>
      <c r="H34" s="21" t="s">
        <v>23</v>
      </c>
      <c r="I34" s="25">
        <v>0</v>
      </c>
      <c r="J34" s="25">
        <v>0</v>
      </c>
      <c r="K34" s="25" t="s">
        <v>85</v>
      </c>
      <c r="L34" s="25">
        <v>8</v>
      </c>
      <c r="M34" s="25">
        <v>30</v>
      </c>
      <c r="N34" s="31">
        <v>720</v>
      </c>
      <c r="O34" s="25"/>
      <c r="XEW34" s="40"/>
      <c r="XEX34" s="40"/>
      <c r="XEY34" s="40"/>
      <c r="XEZ34" s="40"/>
      <c r="XFA34" s="40"/>
      <c r="XFB34" s="40"/>
      <c r="XFC34" s="40"/>
      <c r="XFD34" s="40"/>
    </row>
    <row r="35" s="1" customFormat="1" ht="32" customHeight="1" spans="1:16384">
      <c r="A35" s="20">
        <v>30</v>
      </c>
      <c r="B35" s="23" t="s">
        <v>50</v>
      </c>
      <c r="C35" s="22" t="s">
        <v>51</v>
      </c>
      <c r="D35" s="25" t="s">
        <v>86</v>
      </c>
      <c r="E35" s="25" t="s">
        <v>87</v>
      </c>
      <c r="F35" s="21" t="s">
        <v>26</v>
      </c>
      <c r="G35" s="25">
        <v>4</v>
      </c>
      <c r="H35" s="21" t="s">
        <v>23</v>
      </c>
      <c r="I35" s="25">
        <v>0</v>
      </c>
      <c r="J35" s="25">
        <v>0</v>
      </c>
      <c r="K35" s="25">
        <v>750</v>
      </c>
      <c r="L35" s="25">
        <v>8</v>
      </c>
      <c r="M35" s="25">
        <v>60</v>
      </c>
      <c r="N35" s="31">
        <v>1440</v>
      </c>
      <c r="O35" s="25"/>
      <c r="XEW35" s="40"/>
      <c r="XEX35" s="40"/>
      <c r="XEY35" s="40"/>
      <c r="XEZ35" s="40"/>
      <c r="XFA35" s="40"/>
      <c r="XFB35" s="40"/>
      <c r="XFC35" s="40"/>
      <c r="XFD35" s="40"/>
    </row>
    <row r="36" s="1" customFormat="1" ht="32" customHeight="1" spans="1:16384">
      <c r="A36" s="20">
        <v>31</v>
      </c>
      <c r="B36" s="23" t="s">
        <v>50</v>
      </c>
      <c r="C36" s="22" t="s">
        <v>51</v>
      </c>
      <c r="D36" s="25" t="s">
        <v>88</v>
      </c>
      <c r="E36" s="25" t="s">
        <v>89</v>
      </c>
      <c r="F36" s="21" t="s">
        <v>26</v>
      </c>
      <c r="G36" s="25">
        <v>5</v>
      </c>
      <c r="H36" s="21" t="s">
        <v>23</v>
      </c>
      <c r="I36" s="25">
        <v>0</v>
      </c>
      <c r="J36" s="25">
        <v>0</v>
      </c>
      <c r="K36" s="25">
        <v>2480</v>
      </c>
      <c r="L36" s="25">
        <v>8</v>
      </c>
      <c r="M36" s="25">
        <v>60</v>
      </c>
      <c r="N36" s="31">
        <v>1440</v>
      </c>
      <c r="O36" s="25"/>
      <c r="XEW36" s="40"/>
      <c r="XEX36" s="40"/>
      <c r="XEY36" s="40"/>
      <c r="XEZ36" s="40"/>
      <c r="XFA36" s="40"/>
      <c r="XFB36" s="40"/>
      <c r="XFC36" s="40"/>
      <c r="XFD36" s="40"/>
    </row>
    <row r="37" s="3" customFormat="1" ht="32" customHeight="1" spans="1:16384">
      <c r="A37" s="20">
        <v>32</v>
      </c>
      <c r="B37" s="26" t="s">
        <v>50</v>
      </c>
      <c r="C37" s="24" t="s">
        <v>90</v>
      </c>
      <c r="D37" s="26" t="s">
        <v>91</v>
      </c>
      <c r="E37" s="26" t="s">
        <v>92</v>
      </c>
      <c r="F37" s="21" t="s">
        <v>26</v>
      </c>
      <c r="G37" s="26">
        <v>6</v>
      </c>
      <c r="H37" s="21" t="s">
        <v>23</v>
      </c>
      <c r="I37" s="26">
        <v>0</v>
      </c>
      <c r="J37" s="26">
        <v>0</v>
      </c>
      <c r="K37" s="26">
        <v>2600</v>
      </c>
      <c r="L37" s="26">
        <v>8</v>
      </c>
      <c r="M37" s="26">
        <v>60</v>
      </c>
      <c r="N37" s="30">
        <v>1440</v>
      </c>
      <c r="O37" s="26"/>
      <c r="XEW37" s="42"/>
      <c r="XEX37" s="42"/>
      <c r="XEY37" s="42"/>
      <c r="XEZ37" s="42"/>
      <c r="XFA37" s="42"/>
      <c r="XFB37" s="42"/>
      <c r="XFC37" s="42"/>
      <c r="XFD37" s="42"/>
    </row>
    <row r="38" s="3" customFormat="1" ht="32" customHeight="1" spans="1:16384">
      <c r="A38" s="20">
        <v>33</v>
      </c>
      <c r="B38" s="26" t="s">
        <v>50</v>
      </c>
      <c r="C38" s="24" t="s">
        <v>93</v>
      </c>
      <c r="D38" s="26" t="s">
        <v>94</v>
      </c>
      <c r="E38" s="26" t="s">
        <v>95</v>
      </c>
      <c r="F38" s="21" t="s">
        <v>26</v>
      </c>
      <c r="G38" s="26">
        <v>4</v>
      </c>
      <c r="H38" s="21" t="s">
        <v>23</v>
      </c>
      <c r="I38" s="26">
        <v>0</v>
      </c>
      <c r="J38" s="26">
        <v>0</v>
      </c>
      <c r="K38" s="26">
        <v>1600</v>
      </c>
      <c r="L38" s="26">
        <v>8</v>
      </c>
      <c r="M38" s="26">
        <v>60</v>
      </c>
      <c r="N38" s="30">
        <v>1440</v>
      </c>
      <c r="O38" s="26"/>
      <c r="XEW38" s="42"/>
      <c r="XEX38" s="42"/>
      <c r="XEY38" s="42"/>
      <c r="XEZ38" s="42"/>
      <c r="XFA38" s="42"/>
      <c r="XFB38" s="42"/>
      <c r="XFC38" s="42"/>
      <c r="XFD38" s="42"/>
    </row>
    <row r="39" s="1" customFormat="1" ht="32" customHeight="1" spans="1:16384">
      <c r="A39" s="20">
        <v>34</v>
      </c>
      <c r="B39" s="23" t="s">
        <v>50</v>
      </c>
      <c r="C39" s="22" t="s">
        <v>96</v>
      </c>
      <c r="D39" s="23" t="s">
        <v>97</v>
      </c>
      <c r="E39" s="23" t="s">
        <v>98</v>
      </c>
      <c r="F39" s="21" t="s">
        <v>33</v>
      </c>
      <c r="G39" s="25">
        <v>4</v>
      </c>
      <c r="H39" s="25" t="s">
        <v>64</v>
      </c>
      <c r="I39" s="25">
        <v>42.29</v>
      </c>
      <c r="J39" s="25" t="s">
        <v>99</v>
      </c>
      <c r="K39" s="25">
        <v>700</v>
      </c>
      <c r="L39" s="25">
        <v>8</v>
      </c>
      <c r="M39" s="25">
        <v>18</v>
      </c>
      <c r="N39" s="31">
        <v>432</v>
      </c>
      <c r="O39" s="25"/>
      <c r="XEW39" s="40"/>
      <c r="XEX39" s="40"/>
      <c r="XEY39" s="40"/>
      <c r="XEZ39" s="40"/>
      <c r="XFA39" s="40"/>
      <c r="XFB39" s="40"/>
      <c r="XFC39" s="40"/>
      <c r="XFD39" s="40"/>
    </row>
    <row r="40" s="1" customFormat="1" ht="32" customHeight="1" spans="1:16384">
      <c r="A40" s="20">
        <v>35</v>
      </c>
      <c r="B40" s="23" t="s">
        <v>50</v>
      </c>
      <c r="C40" s="22" t="s">
        <v>96</v>
      </c>
      <c r="D40" s="23" t="s">
        <v>100</v>
      </c>
      <c r="E40" s="23" t="s">
        <v>101</v>
      </c>
      <c r="F40" s="21" t="s">
        <v>33</v>
      </c>
      <c r="G40" s="25">
        <v>6</v>
      </c>
      <c r="H40" s="25" t="s">
        <v>64</v>
      </c>
      <c r="I40" s="25">
        <v>83.77</v>
      </c>
      <c r="J40" s="25">
        <v>14</v>
      </c>
      <c r="K40" s="25" t="s">
        <v>102</v>
      </c>
      <c r="L40" s="25">
        <v>8</v>
      </c>
      <c r="M40" s="25">
        <v>6</v>
      </c>
      <c r="N40" s="31">
        <v>240</v>
      </c>
      <c r="O40" s="25"/>
      <c r="XEW40" s="40"/>
      <c r="XEX40" s="40"/>
      <c r="XEY40" s="40"/>
      <c r="XEZ40" s="40"/>
      <c r="XFA40" s="40"/>
      <c r="XFB40" s="40"/>
      <c r="XFC40" s="40"/>
      <c r="XFD40" s="40"/>
    </row>
    <row r="41" s="1" customFormat="1" ht="32" customHeight="1" spans="1:16384">
      <c r="A41" s="20">
        <v>36</v>
      </c>
      <c r="B41" s="23" t="s">
        <v>50</v>
      </c>
      <c r="C41" s="22" t="s">
        <v>96</v>
      </c>
      <c r="D41" s="23" t="s">
        <v>103</v>
      </c>
      <c r="E41" s="23"/>
      <c r="F41" s="21" t="s">
        <v>22</v>
      </c>
      <c r="G41" s="25">
        <v>5</v>
      </c>
      <c r="H41" s="25" t="s">
        <v>64</v>
      </c>
      <c r="I41" s="25">
        <v>42.29</v>
      </c>
      <c r="J41" s="25">
        <v>8.4</v>
      </c>
      <c r="K41" s="25">
        <v>800</v>
      </c>
      <c r="L41" s="25">
        <v>10</v>
      </c>
      <c r="M41" s="25">
        <v>33</v>
      </c>
      <c r="N41" s="31">
        <v>990</v>
      </c>
      <c r="O41" s="25"/>
      <c r="XEW41" s="40"/>
      <c r="XEX41" s="40"/>
      <c r="XEY41" s="40"/>
      <c r="XEZ41" s="40"/>
      <c r="XFA41" s="40"/>
      <c r="XFB41" s="40"/>
      <c r="XFC41" s="40"/>
      <c r="XFD41" s="40"/>
    </row>
    <row r="42" s="3" customFormat="1" ht="32" customHeight="1" spans="1:16384">
      <c r="A42" s="20">
        <v>37</v>
      </c>
      <c r="B42" s="26" t="s">
        <v>50</v>
      </c>
      <c r="C42" s="24" t="s">
        <v>104</v>
      </c>
      <c r="D42" s="26" t="s">
        <v>105</v>
      </c>
      <c r="E42" s="26" t="s">
        <v>106</v>
      </c>
      <c r="F42" s="21" t="s">
        <v>26</v>
      </c>
      <c r="G42" s="26">
        <v>6</v>
      </c>
      <c r="H42" s="26" t="s">
        <v>64</v>
      </c>
      <c r="I42" s="26">
        <v>65.02</v>
      </c>
      <c r="J42" s="26">
        <v>10.8</v>
      </c>
      <c r="K42" s="26">
        <v>300</v>
      </c>
      <c r="L42" s="26">
        <v>8</v>
      </c>
      <c r="M42" s="26">
        <v>24.98</v>
      </c>
      <c r="N42" s="30">
        <v>600</v>
      </c>
      <c r="O42" s="26"/>
      <c r="XEW42" s="42"/>
      <c r="XEX42" s="42"/>
      <c r="XEY42" s="42"/>
      <c r="XEZ42" s="42"/>
      <c r="XFA42" s="42"/>
      <c r="XFB42" s="42"/>
      <c r="XFC42" s="42"/>
      <c r="XFD42" s="42"/>
    </row>
    <row r="43" s="4" customFormat="1" ht="32" customHeight="1" spans="1:16384">
      <c r="A43" s="20">
        <v>38</v>
      </c>
      <c r="B43" s="26" t="s">
        <v>50</v>
      </c>
      <c r="C43" s="24" t="s">
        <v>70</v>
      </c>
      <c r="D43" s="26" t="s">
        <v>107</v>
      </c>
      <c r="E43" s="26" t="s">
        <v>66</v>
      </c>
      <c r="F43" s="21" t="s">
        <v>33</v>
      </c>
      <c r="G43" s="26">
        <v>4</v>
      </c>
      <c r="H43" s="21" t="s">
        <v>23</v>
      </c>
      <c r="I43" s="26">
        <v>0</v>
      </c>
      <c r="J43" s="26">
        <v>0</v>
      </c>
      <c r="K43" s="26">
        <v>750</v>
      </c>
      <c r="L43" s="26">
        <v>8</v>
      </c>
      <c r="M43" s="26">
        <v>60</v>
      </c>
      <c r="N43" s="30">
        <v>1440</v>
      </c>
      <c r="O43" s="26"/>
      <c r="XEW43" s="43"/>
      <c r="XEX43" s="43"/>
      <c r="XEY43" s="43"/>
      <c r="XEZ43" s="43"/>
      <c r="XFA43" s="43"/>
      <c r="XFB43" s="43"/>
      <c r="XFC43" s="43"/>
      <c r="XFD43" s="43"/>
    </row>
    <row r="44" s="4" customFormat="1" ht="32" customHeight="1" spans="1:16384">
      <c r="A44" s="20">
        <v>39</v>
      </c>
      <c r="B44" s="26" t="s">
        <v>50</v>
      </c>
      <c r="C44" s="24" t="s">
        <v>108</v>
      </c>
      <c r="D44" s="26" t="s">
        <v>109</v>
      </c>
      <c r="E44" s="26" t="s">
        <v>110</v>
      </c>
      <c r="F44" s="21" t="s">
        <v>26</v>
      </c>
      <c r="G44" s="26">
        <v>4</v>
      </c>
      <c r="H44" s="21" t="s">
        <v>23</v>
      </c>
      <c r="I44" s="26">
        <v>0</v>
      </c>
      <c r="J44" s="26">
        <v>0</v>
      </c>
      <c r="K44" s="26">
        <v>990</v>
      </c>
      <c r="L44" s="26">
        <v>8</v>
      </c>
      <c r="M44" s="26">
        <v>60</v>
      </c>
      <c r="N44" s="30">
        <v>1440</v>
      </c>
      <c r="O44" s="26"/>
      <c r="XEW44" s="43"/>
      <c r="XEX44" s="43"/>
      <c r="XEY44" s="43"/>
      <c r="XEZ44" s="43"/>
      <c r="XFA44" s="43"/>
      <c r="XFB44" s="43"/>
      <c r="XFC44" s="43"/>
      <c r="XFD44" s="43"/>
    </row>
    <row r="45" s="4" customFormat="1" ht="32" customHeight="1" spans="1:16384">
      <c r="A45" s="20">
        <v>40</v>
      </c>
      <c r="B45" s="26" t="s">
        <v>50</v>
      </c>
      <c r="C45" s="24" t="s">
        <v>111</v>
      </c>
      <c r="D45" s="27" t="s">
        <v>112</v>
      </c>
      <c r="E45" s="26" t="s">
        <v>66</v>
      </c>
      <c r="F45" s="21" t="s">
        <v>22</v>
      </c>
      <c r="G45" s="26">
        <v>6</v>
      </c>
      <c r="H45" s="26" t="s">
        <v>64</v>
      </c>
      <c r="I45" s="26">
        <v>49.8</v>
      </c>
      <c r="J45" s="26">
        <v>8.3</v>
      </c>
      <c r="K45" s="26">
        <v>820</v>
      </c>
      <c r="L45" s="26">
        <v>10</v>
      </c>
      <c r="M45" s="26">
        <v>13.4</v>
      </c>
      <c r="N45" s="30">
        <v>402</v>
      </c>
      <c r="O45" s="26"/>
      <c r="XEW45" s="43"/>
      <c r="XEX45" s="43"/>
      <c r="XEY45" s="43"/>
      <c r="XEZ45" s="43"/>
      <c r="XFA45" s="43"/>
      <c r="XFB45" s="43"/>
      <c r="XFC45" s="43"/>
      <c r="XFD45" s="43"/>
    </row>
    <row r="46" s="1" customFormat="1" ht="32" customHeight="1" spans="1:16384">
      <c r="A46" s="20">
        <v>41</v>
      </c>
      <c r="B46" s="21" t="s">
        <v>113</v>
      </c>
      <c r="C46" s="22" t="s">
        <v>114</v>
      </c>
      <c r="D46" s="23" t="s">
        <v>115</v>
      </c>
      <c r="E46" s="23" t="s">
        <v>116</v>
      </c>
      <c r="F46" s="21" t="s">
        <v>33</v>
      </c>
      <c r="G46" s="26">
        <v>4</v>
      </c>
      <c r="H46" s="21" t="s">
        <v>64</v>
      </c>
      <c r="I46" s="30">
        <v>22.5</v>
      </c>
      <c r="J46" s="30">
        <v>5.62</v>
      </c>
      <c r="K46" s="20" t="s">
        <v>117</v>
      </c>
      <c r="L46" s="20">
        <v>8</v>
      </c>
      <c r="M46" s="30">
        <v>37.5</v>
      </c>
      <c r="N46" s="29">
        <v>900</v>
      </c>
      <c r="O46" s="35"/>
      <c r="XEW46" s="40"/>
      <c r="XEX46" s="40"/>
      <c r="XEY46" s="40"/>
      <c r="XEZ46" s="40"/>
      <c r="XFA46" s="40"/>
      <c r="XFB46" s="40"/>
      <c r="XFC46" s="40"/>
      <c r="XFD46" s="40"/>
    </row>
    <row r="47" s="1" customFormat="1" ht="32" customHeight="1" spans="1:16384">
      <c r="A47" s="20">
        <v>42</v>
      </c>
      <c r="B47" s="21" t="s">
        <v>113</v>
      </c>
      <c r="C47" s="22" t="s">
        <v>114</v>
      </c>
      <c r="D47" s="23" t="s">
        <v>118</v>
      </c>
      <c r="E47" s="23"/>
      <c r="F47" s="21" t="s">
        <v>22</v>
      </c>
      <c r="G47" s="21">
        <v>1</v>
      </c>
      <c r="H47" s="21" t="s">
        <v>64</v>
      </c>
      <c r="I47" s="21">
        <v>7.5</v>
      </c>
      <c r="J47" s="21">
        <v>7.5</v>
      </c>
      <c r="K47" s="21" t="s">
        <v>119</v>
      </c>
      <c r="L47" s="21">
        <v>10</v>
      </c>
      <c r="M47" s="21">
        <v>7.5</v>
      </c>
      <c r="N47" s="32">
        <v>240</v>
      </c>
      <c r="O47" s="26"/>
      <c r="XEW47" s="40"/>
      <c r="XEX47" s="40"/>
      <c r="XEY47" s="40"/>
      <c r="XEZ47" s="40"/>
      <c r="XFA47" s="40"/>
      <c r="XFB47" s="40"/>
      <c r="XFC47" s="40"/>
      <c r="XFD47" s="40"/>
    </row>
    <row r="48" s="1" customFormat="1" ht="32" customHeight="1" spans="1:16384">
      <c r="A48" s="20">
        <v>43</v>
      </c>
      <c r="B48" s="21" t="s">
        <v>113</v>
      </c>
      <c r="C48" s="22" t="s">
        <v>114</v>
      </c>
      <c r="D48" s="23" t="s">
        <v>120</v>
      </c>
      <c r="E48" s="23"/>
      <c r="F48" s="21" t="s">
        <v>22</v>
      </c>
      <c r="G48" s="21">
        <v>1</v>
      </c>
      <c r="H48" s="21" t="s">
        <v>64</v>
      </c>
      <c r="I48" s="21">
        <v>10</v>
      </c>
      <c r="J48" s="21">
        <v>10</v>
      </c>
      <c r="K48" s="21">
        <v>705</v>
      </c>
      <c r="L48" s="21">
        <v>10</v>
      </c>
      <c r="M48" s="21">
        <v>5</v>
      </c>
      <c r="N48" s="32">
        <v>240</v>
      </c>
      <c r="O48" s="21"/>
      <c r="XEW48" s="40"/>
      <c r="XEX48" s="40"/>
      <c r="XEY48" s="40"/>
      <c r="XEZ48" s="40"/>
      <c r="XFA48" s="40"/>
      <c r="XFB48" s="40"/>
      <c r="XFC48" s="40"/>
      <c r="XFD48" s="40"/>
    </row>
    <row r="49" s="1" customFormat="1" ht="32" customHeight="1" spans="1:16384">
      <c r="A49" s="20">
        <v>44</v>
      </c>
      <c r="B49" s="21" t="s">
        <v>113</v>
      </c>
      <c r="C49" s="22" t="s">
        <v>114</v>
      </c>
      <c r="D49" s="21" t="s">
        <v>121</v>
      </c>
      <c r="E49" s="21" t="s">
        <v>122</v>
      </c>
      <c r="F49" s="21" t="s">
        <v>33</v>
      </c>
      <c r="G49" s="21">
        <v>4</v>
      </c>
      <c r="H49" s="21" t="s">
        <v>64</v>
      </c>
      <c r="I49" s="21">
        <v>30</v>
      </c>
      <c r="J49" s="21">
        <v>7.5</v>
      </c>
      <c r="K49" s="21" t="s">
        <v>123</v>
      </c>
      <c r="L49" s="21">
        <v>8</v>
      </c>
      <c r="M49" s="21">
        <v>30</v>
      </c>
      <c r="N49" s="29">
        <v>720</v>
      </c>
      <c r="O49" s="26"/>
      <c r="XEW49" s="40"/>
      <c r="XEX49" s="40"/>
      <c r="XEY49" s="40"/>
      <c r="XEZ49" s="40"/>
      <c r="XFA49" s="40"/>
      <c r="XFB49" s="40"/>
      <c r="XFC49" s="40"/>
      <c r="XFD49" s="40"/>
    </row>
    <row r="50" s="1" customFormat="1" ht="32" customHeight="1" spans="1:16384">
      <c r="A50" s="20">
        <v>45</v>
      </c>
      <c r="B50" s="21" t="s">
        <v>124</v>
      </c>
      <c r="C50" s="22" t="s">
        <v>125</v>
      </c>
      <c r="D50" s="23" t="s">
        <v>126</v>
      </c>
      <c r="E50" s="23"/>
      <c r="F50" s="21" t="s">
        <v>22</v>
      </c>
      <c r="G50" s="28">
        <v>1</v>
      </c>
      <c r="H50" s="21" t="s">
        <v>23</v>
      </c>
      <c r="I50" s="36" t="s">
        <v>27</v>
      </c>
      <c r="J50" s="37">
        <v>0</v>
      </c>
      <c r="K50" s="37">
        <v>400</v>
      </c>
      <c r="L50" s="34">
        <v>10</v>
      </c>
      <c r="M50" s="37">
        <v>15</v>
      </c>
      <c r="N50" s="29">
        <v>450</v>
      </c>
      <c r="O50" s="35"/>
      <c r="XEW50" s="40"/>
      <c r="XEX50" s="40"/>
      <c r="XEY50" s="40"/>
      <c r="XEZ50" s="40"/>
      <c r="XFA50" s="40"/>
      <c r="XFB50" s="40"/>
      <c r="XFC50" s="40"/>
      <c r="XFD50" s="40"/>
    </row>
    <row r="51" s="1" customFormat="1" ht="32" customHeight="1" spans="1:16384">
      <c r="A51" s="20">
        <v>46</v>
      </c>
      <c r="B51" s="21" t="s">
        <v>124</v>
      </c>
      <c r="C51" s="22" t="s">
        <v>125</v>
      </c>
      <c r="D51" s="23" t="s">
        <v>127</v>
      </c>
      <c r="E51" s="23"/>
      <c r="F51" s="21" t="s">
        <v>22</v>
      </c>
      <c r="G51" s="28">
        <v>2</v>
      </c>
      <c r="H51" s="21" t="s">
        <v>23</v>
      </c>
      <c r="I51" s="36" t="s">
        <v>27</v>
      </c>
      <c r="J51" s="37">
        <v>0</v>
      </c>
      <c r="K51" s="37">
        <v>0</v>
      </c>
      <c r="L51" s="34">
        <v>10</v>
      </c>
      <c r="M51" s="37">
        <v>30</v>
      </c>
      <c r="N51" s="29">
        <v>900</v>
      </c>
      <c r="O51" s="35"/>
      <c r="XEW51" s="40"/>
      <c r="XEX51" s="40"/>
      <c r="XEY51" s="40"/>
      <c r="XEZ51" s="40"/>
      <c r="XFA51" s="40"/>
      <c r="XFB51" s="40"/>
      <c r="XFC51" s="40"/>
      <c r="XFD51" s="40"/>
    </row>
    <row r="52" s="1" customFormat="1" ht="32" customHeight="1" spans="1:16384">
      <c r="A52" s="20">
        <v>47</v>
      </c>
      <c r="B52" s="21" t="s">
        <v>124</v>
      </c>
      <c r="C52" s="22" t="s">
        <v>128</v>
      </c>
      <c r="D52" s="23" t="s">
        <v>129</v>
      </c>
      <c r="E52" s="23"/>
      <c r="F52" s="21" t="s">
        <v>22</v>
      </c>
      <c r="G52" s="20">
        <v>1</v>
      </c>
      <c r="H52" s="21" t="s">
        <v>23</v>
      </c>
      <c r="I52" s="36" t="s">
        <v>27</v>
      </c>
      <c r="J52" s="37">
        <v>0</v>
      </c>
      <c r="K52" s="20">
        <v>1200</v>
      </c>
      <c r="L52" s="20">
        <v>10</v>
      </c>
      <c r="M52" s="20">
        <v>15</v>
      </c>
      <c r="N52" s="29">
        <v>450</v>
      </c>
      <c r="O52" s="20"/>
      <c r="XEW52" s="40"/>
      <c r="XEX52" s="40"/>
      <c r="XEY52" s="40"/>
      <c r="XEZ52" s="40"/>
      <c r="XFA52" s="40"/>
      <c r="XFB52" s="40"/>
      <c r="XFC52" s="40"/>
      <c r="XFD52" s="40"/>
    </row>
    <row r="53" s="1" customFormat="1" ht="32" customHeight="1" spans="1:16384">
      <c r="A53" s="20">
        <v>48</v>
      </c>
      <c r="B53" s="21" t="s">
        <v>124</v>
      </c>
      <c r="C53" s="22" t="s">
        <v>128</v>
      </c>
      <c r="D53" s="23" t="s">
        <v>130</v>
      </c>
      <c r="E53" s="23"/>
      <c r="F53" s="21" t="s">
        <v>22</v>
      </c>
      <c r="G53" s="28">
        <v>5</v>
      </c>
      <c r="H53" s="21" t="s">
        <v>23</v>
      </c>
      <c r="I53" s="36" t="s">
        <v>27</v>
      </c>
      <c r="J53" s="37">
        <v>0</v>
      </c>
      <c r="K53" s="37">
        <v>600</v>
      </c>
      <c r="L53" s="34">
        <v>10</v>
      </c>
      <c r="M53" s="34">
        <v>60</v>
      </c>
      <c r="N53" s="29">
        <v>1800</v>
      </c>
      <c r="O53" s="35"/>
      <c r="XEW53" s="40"/>
      <c r="XEX53" s="40"/>
      <c r="XEY53" s="40"/>
      <c r="XEZ53" s="40"/>
      <c r="XFA53" s="40"/>
      <c r="XFB53" s="40"/>
      <c r="XFC53" s="40"/>
      <c r="XFD53" s="40"/>
    </row>
    <row r="54" s="1" customFormat="1" ht="32" customHeight="1" spans="1:16384">
      <c r="A54" s="20">
        <v>49</v>
      </c>
      <c r="B54" s="21" t="s">
        <v>124</v>
      </c>
      <c r="C54" s="22" t="s">
        <v>131</v>
      </c>
      <c r="D54" s="23" t="s">
        <v>132</v>
      </c>
      <c r="E54" s="23"/>
      <c r="F54" s="21" t="s">
        <v>33</v>
      </c>
      <c r="G54" s="20">
        <v>1</v>
      </c>
      <c r="H54" s="21" t="s">
        <v>23</v>
      </c>
      <c r="I54" s="36" t="s">
        <v>27</v>
      </c>
      <c r="J54" s="37">
        <v>0</v>
      </c>
      <c r="K54" s="37">
        <v>1300</v>
      </c>
      <c r="L54" s="34">
        <v>8</v>
      </c>
      <c r="M54" s="37">
        <v>15</v>
      </c>
      <c r="N54" s="29">
        <v>360</v>
      </c>
      <c r="O54" s="35"/>
      <c r="XEW54" s="40"/>
      <c r="XEX54" s="40"/>
      <c r="XEY54" s="40"/>
      <c r="XEZ54" s="40"/>
      <c r="XFA54" s="40"/>
      <c r="XFB54" s="40"/>
      <c r="XFC54" s="40"/>
      <c r="XFD54" s="40"/>
    </row>
    <row r="55" s="1" customFormat="1" ht="32" customHeight="1" spans="1:16384">
      <c r="A55" s="20">
        <v>50</v>
      </c>
      <c r="B55" s="21" t="s">
        <v>124</v>
      </c>
      <c r="C55" s="22" t="s">
        <v>131</v>
      </c>
      <c r="D55" s="23" t="s">
        <v>133</v>
      </c>
      <c r="E55" s="23" t="s">
        <v>134</v>
      </c>
      <c r="F55" s="21" t="s">
        <v>22</v>
      </c>
      <c r="G55" s="28">
        <v>4</v>
      </c>
      <c r="H55" s="21" t="s">
        <v>23</v>
      </c>
      <c r="I55" s="36" t="s">
        <v>27</v>
      </c>
      <c r="J55" s="37">
        <v>0</v>
      </c>
      <c r="K55" s="37">
        <v>750</v>
      </c>
      <c r="L55" s="34">
        <v>10</v>
      </c>
      <c r="M55" s="37">
        <v>60</v>
      </c>
      <c r="N55" s="29">
        <v>1800</v>
      </c>
      <c r="O55" s="35"/>
      <c r="XEW55" s="40"/>
      <c r="XEX55" s="40"/>
      <c r="XEY55" s="40"/>
      <c r="XEZ55" s="40"/>
      <c r="XFA55" s="40"/>
      <c r="XFB55" s="40"/>
      <c r="XFC55" s="40"/>
      <c r="XFD55" s="40"/>
    </row>
    <row r="56" s="1" customFormat="1" ht="32" customHeight="1" spans="1:16384">
      <c r="A56" s="20">
        <v>51</v>
      </c>
      <c r="B56" s="21" t="s">
        <v>124</v>
      </c>
      <c r="C56" s="22" t="s">
        <v>135</v>
      </c>
      <c r="D56" s="23" t="s">
        <v>136</v>
      </c>
      <c r="E56" s="23" t="s">
        <v>137</v>
      </c>
      <c r="F56" s="21" t="s">
        <v>33</v>
      </c>
      <c r="G56" s="26">
        <v>4</v>
      </c>
      <c r="H56" s="21" t="s">
        <v>23</v>
      </c>
      <c r="I56" s="36" t="s">
        <v>27</v>
      </c>
      <c r="J56" s="37">
        <v>0</v>
      </c>
      <c r="K56" s="23" t="s">
        <v>138</v>
      </c>
      <c r="L56" s="34">
        <v>8</v>
      </c>
      <c r="M56" s="34">
        <v>60</v>
      </c>
      <c r="N56" s="29">
        <v>1440</v>
      </c>
      <c r="O56" s="34"/>
      <c r="XEW56" s="40"/>
      <c r="XEX56" s="40"/>
      <c r="XEY56" s="40"/>
      <c r="XEZ56" s="40"/>
      <c r="XFA56" s="40"/>
      <c r="XFB56" s="40"/>
      <c r="XFC56" s="40"/>
      <c r="XFD56" s="40"/>
    </row>
    <row r="57" s="1" customFormat="1" ht="32" customHeight="1" spans="1:16384">
      <c r="A57" s="20">
        <v>52</v>
      </c>
      <c r="B57" s="21" t="s">
        <v>124</v>
      </c>
      <c r="C57" s="22" t="s">
        <v>135</v>
      </c>
      <c r="D57" s="23" t="s">
        <v>139</v>
      </c>
      <c r="E57" s="23" t="s">
        <v>140</v>
      </c>
      <c r="F57" s="21" t="s">
        <v>33</v>
      </c>
      <c r="G57" s="26">
        <v>3</v>
      </c>
      <c r="H57" s="21" t="s">
        <v>23</v>
      </c>
      <c r="I57" s="36" t="s">
        <v>27</v>
      </c>
      <c r="J57" s="37">
        <v>0</v>
      </c>
      <c r="K57" s="23" t="s">
        <v>102</v>
      </c>
      <c r="L57" s="34">
        <v>8</v>
      </c>
      <c r="M57" s="34">
        <v>45</v>
      </c>
      <c r="N57" s="29">
        <v>1080</v>
      </c>
      <c r="O57" s="34"/>
      <c r="XEW57" s="40"/>
      <c r="XEX57" s="40"/>
      <c r="XEY57" s="40"/>
      <c r="XEZ57" s="40"/>
      <c r="XFA57" s="40"/>
      <c r="XFB57" s="40"/>
      <c r="XFC57" s="40"/>
      <c r="XFD57" s="40"/>
    </row>
    <row r="58" s="1" customFormat="1" ht="32" customHeight="1" spans="1:16384">
      <c r="A58" s="20">
        <v>53</v>
      </c>
      <c r="B58" s="21" t="s">
        <v>124</v>
      </c>
      <c r="C58" s="22" t="s">
        <v>141</v>
      </c>
      <c r="D58" s="23" t="s">
        <v>142</v>
      </c>
      <c r="E58" s="23"/>
      <c r="F58" s="21" t="s">
        <v>22</v>
      </c>
      <c r="G58" s="26">
        <v>1</v>
      </c>
      <c r="H58" s="21" t="s">
        <v>23</v>
      </c>
      <c r="I58" s="36" t="s">
        <v>27</v>
      </c>
      <c r="J58" s="37">
        <v>0</v>
      </c>
      <c r="K58" s="23" t="s">
        <v>102</v>
      </c>
      <c r="L58" s="34">
        <v>10</v>
      </c>
      <c r="M58" s="34">
        <v>15</v>
      </c>
      <c r="N58" s="29">
        <v>450</v>
      </c>
      <c r="O58" s="34"/>
      <c r="XEW58" s="40"/>
      <c r="XEX58" s="40"/>
      <c r="XEY58" s="40"/>
      <c r="XEZ58" s="40"/>
      <c r="XFA58" s="40"/>
      <c r="XFB58" s="40"/>
      <c r="XFC58" s="40"/>
      <c r="XFD58" s="40"/>
    </row>
    <row r="59" s="1" customFormat="1" ht="32" customHeight="1" spans="1:16384">
      <c r="A59" s="20">
        <v>54</v>
      </c>
      <c r="B59" s="21" t="s">
        <v>124</v>
      </c>
      <c r="C59" s="22" t="s">
        <v>141</v>
      </c>
      <c r="D59" s="23" t="s">
        <v>143</v>
      </c>
      <c r="E59" s="23" t="s">
        <v>144</v>
      </c>
      <c r="F59" s="21" t="s">
        <v>33</v>
      </c>
      <c r="G59" s="26">
        <v>4</v>
      </c>
      <c r="H59" s="21" t="s">
        <v>23</v>
      </c>
      <c r="I59" s="36" t="s">
        <v>27</v>
      </c>
      <c r="J59" s="37">
        <v>0</v>
      </c>
      <c r="K59" s="23" t="s">
        <v>40</v>
      </c>
      <c r="L59" s="34">
        <v>8</v>
      </c>
      <c r="M59" s="34">
        <v>60</v>
      </c>
      <c r="N59" s="29">
        <v>1440</v>
      </c>
      <c r="O59" s="34"/>
      <c r="XEW59" s="40"/>
      <c r="XEX59" s="40"/>
      <c r="XEY59" s="40"/>
      <c r="XEZ59" s="40"/>
      <c r="XFA59" s="40"/>
      <c r="XFB59" s="40"/>
      <c r="XFC59" s="40"/>
      <c r="XFD59" s="40"/>
    </row>
    <row r="60" s="1" customFormat="1" ht="32" customHeight="1" spans="1:16384">
      <c r="A60" s="20">
        <v>55</v>
      </c>
      <c r="B60" s="21" t="s">
        <v>124</v>
      </c>
      <c r="C60" s="22" t="s">
        <v>145</v>
      </c>
      <c r="D60" s="23" t="s">
        <v>146</v>
      </c>
      <c r="E60" s="23"/>
      <c r="F60" s="21" t="s">
        <v>33</v>
      </c>
      <c r="G60" s="20">
        <v>1</v>
      </c>
      <c r="H60" s="21" t="s">
        <v>23</v>
      </c>
      <c r="I60" s="36" t="s">
        <v>27</v>
      </c>
      <c r="J60" s="37">
        <v>0</v>
      </c>
      <c r="K60" s="26">
        <v>2000</v>
      </c>
      <c r="L60" s="26">
        <v>8</v>
      </c>
      <c r="M60" s="20">
        <v>15</v>
      </c>
      <c r="N60" s="29">
        <v>360</v>
      </c>
      <c r="O60" s="38"/>
      <c r="XEW60" s="40"/>
      <c r="XEX60" s="40"/>
      <c r="XEY60" s="40"/>
      <c r="XEZ60" s="40"/>
      <c r="XFA60" s="40"/>
      <c r="XFB60" s="40"/>
      <c r="XFC60" s="40"/>
      <c r="XFD60" s="40"/>
    </row>
    <row r="61" s="1" customFormat="1" ht="32" customHeight="1" spans="1:16384">
      <c r="A61" s="20">
        <v>56</v>
      </c>
      <c r="B61" s="21" t="s">
        <v>124</v>
      </c>
      <c r="C61" s="22" t="s">
        <v>147</v>
      </c>
      <c r="D61" s="23" t="s">
        <v>148</v>
      </c>
      <c r="E61" s="23" t="s">
        <v>149</v>
      </c>
      <c r="F61" s="21" t="s">
        <v>33</v>
      </c>
      <c r="G61" s="26">
        <v>6</v>
      </c>
      <c r="H61" s="21" t="s">
        <v>23</v>
      </c>
      <c r="I61" s="36" t="s">
        <v>27</v>
      </c>
      <c r="J61" s="37">
        <v>0</v>
      </c>
      <c r="K61" s="26">
        <v>600</v>
      </c>
      <c r="L61" s="26">
        <v>8</v>
      </c>
      <c r="M61" s="20">
        <v>60</v>
      </c>
      <c r="N61" s="29">
        <v>1440</v>
      </c>
      <c r="O61" s="38"/>
      <c r="XEW61" s="40"/>
      <c r="XEX61" s="40"/>
      <c r="XEY61" s="40"/>
      <c r="XEZ61" s="40"/>
      <c r="XFA61" s="40"/>
      <c r="XFB61" s="40"/>
      <c r="XFC61" s="40"/>
      <c r="XFD61" s="40"/>
    </row>
    <row r="62" s="1" customFormat="1" ht="32" customHeight="1" spans="1:16384">
      <c r="A62" s="20">
        <v>57</v>
      </c>
      <c r="B62" s="21" t="s">
        <v>124</v>
      </c>
      <c r="C62" s="22" t="s">
        <v>147</v>
      </c>
      <c r="D62" s="23" t="s">
        <v>150</v>
      </c>
      <c r="E62" s="23" t="s">
        <v>151</v>
      </c>
      <c r="F62" s="21" t="s">
        <v>22</v>
      </c>
      <c r="G62" s="21">
        <v>3</v>
      </c>
      <c r="H62" s="21" t="s">
        <v>23</v>
      </c>
      <c r="I62" s="21" t="s">
        <v>27</v>
      </c>
      <c r="J62" s="21">
        <v>0</v>
      </c>
      <c r="K62" s="21">
        <v>500</v>
      </c>
      <c r="L62" s="21">
        <v>10</v>
      </c>
      <c r="M62" s="21">
        <v>45</v>
      </c>
      <c r="N62" s="29">
        <v>1350</v>
      </c>
      <c r="O62" s="39"/>
      <c r="XEW62" s="40"/>
      <c r="XEX62" s="40"/>
      <c r="XEY62" s="40"/>
      <c r="XEZ62" s="40"/>
      <c r="XFA62" s="40"/>
      <c r="XFB62" s="40"/>
      <c r="XFC62" s="40"/>
      <c r="XFD62" s="40"/>
    </row>
    <row r="63" s="1" customFormat="1" ht="32" customHeight="1" spans="1:16384">
      <c r="A63" s="20">
        <v>58</v>
      </c>
      <c r="B63" s="21" t="s">
        <v>124</v>
      </c>
      <c r="C63" s="22" t="s">
        <v>125</v>
      </c>
      <c r="D63" s="23" t="s">
        <v>152</v>
      </c>
      <c r="E63" s="23"/>
      <c r="F63" s="21" t="s">
        <v>26</v>
      </c>
      <c r="G63" s="20">
        <v>1</v>
      </c>
      <c r="H63" s="21" t="s">
        <v>23</v>
      </c>
      <c r="I63" s="21" t="s">
        <v>27</v>
      </c>
      <c r="J63" s="21">
        <v>0</v>
      </c>
      <c r="K63" s="21">
        <v>2000</v>
      </c>
      <c r="L63" s="21">
        <v>8</v>
      </c>
      <c r="M63" s="21">
        <v>15</v>
      </c>
      <c r="N63" s="29">
        <v>360</v>
      </c>
      <c r="O63" s="38"/>
      <c r="XEW63" s="40"/>
      <c r="XEX63" s="40"/>
      <c r="XEY63" s="40"/>
      <c r="XEZ63" s="40"/>
      <c r="XFA63" s="40"/>
      <c r="XFB63" s="40"/>
      <c r="XFC63" s="40"/>
      <c r="XFD63" s="40"/>
    </row>
    <row r="64" s="1" customFormat="1" ht="32" customHeight="1" spans="1:16384">
      <c r="A64" s="20">
        <v>59</v>
      </c>
      <c r="B64" s="21" t="s">
        <v>124</v>
      </c>
      <c r="C64" s="22" t="s">
        <v>125</v>
      </c>
      <c r="D64" s="23" t="s">
        <v>153</v>
      </c>
      <c r="E64" s="23"/>
      <c r="F64" s="21" t="s">
        <v>26</v>
      </c>
      <c r="G64" s="20">
        <v>1</v>
      </c>
      <c r="H64" s="21" t="s">
        <v>23</v>
      </c>
      <c r="I64" s="21" t="s">
        <v>27</v>
      </c>
      <c r="J64" s="21">
        <v>0</v>
      </c>
      <c r="K64" s="21">
        <v>1573</v>
      </c>
      <c r="L64" s="21">
        <v>8</v>
      </c>
      <c r="M64" s="21">
        <v>15</v>
      </c>
      <c r="N64" s="29">
        <v>360</v>
      </c>
      <c r="O64" s="38"/>
      <c r="XEW64" s="40"/>
      <c r="XEX64" s="40"/>
      <c r="XEY64" s="40"/>
      <c r="XEZ64" s="40"/>
      <c r="XFA64" s="40"/>
      <c r="XFB64" s="40"/>
      <c r="XFC64" s="40"/>
      <c r="XFD64" s="40"/>
    </row>
    <row r="65" s="1" customFormat="1" ht="32" customHeight="1" spans="1:16384">
      <c r="A65" s="20">
        <v>60</v>
      </c>
      <c r="B65" s="21" t="s">
        <v>124</v>
      </c>
      <c r="C65" s="22" t="s">
        <v>125</v>
      </c>
      <c r="D65" s="23" t="s">
        <v>154</v>
      </c>
      <c r="E65" s="23"/>
      <c r="F65" s="21" t="s">
        <v>26</v>
      </c>
      <c r="G65" s="21">
        <v>2</v>
      </c>
      <c r="H65" s="21" t="s">
        <v>23</v>
      </c>
      <c r="I65" s="21" t="s">
        <v>27</v>
      </c>
      <c r="J65" s="21">
        <v>0</v>
      </c>
      <c r="K65" s="21">
        <v>1380</v>
      </c>
      <c r="L65" s="21">
        <v>8</v>
      </c>
      <c r="M65" s="21">
        <v>30</v>
      </c>
      <c r="N65" s="29">
        <v>720</v>
      </c>
      <c r="O65" s="38"/>
      <c r="XEW65" s="40"/>
      <c r="XEX65" s="40"/>
      <c r="XEY65" s="40"/>
      <c r="XEZ65" s="40"/>
      <c r="XFA65" s="40"/>
      <c r="XFB65" s="40"/>
      <c r="XFC65" s="40"/>
      <c r="XFD65" s="40"/>
    </row>
    <row r="66" s="1" customFormat="1" ht="32" customHeight="1" spans="1:16384">
      <c r="A66" s="20">
        <v>61</v>
      </c>
      <c r="B66" s="21" t="s">
        <v>124</v>
      </c>
      <c r="C66" s="22" t="s">
        <v>125</v>
      </c>
      <c r="D66" s="23" t="s">
        <v>155</v>
      </c>
      <c r="E66" s="23"/>
      <c r="F66" s="21" t="s">
        <v>26</v>
      </c>
      <c r="G66" s="20">
        <v>1</v>
      </c>
      <c r="H66" s="21" t="s">
        <v>23</v>
      </c>
      <c r="I66" s="25" t="s">
        <v>27</v>
      </c>
      <c r="J66" s="25">
        <v>0</v>
      </c>
      <c r="K66" s="25" t="s">
        <v>40</v>
      </c>
      <c r="L66" s="25">
        <v>8</v>
      </c>
      <c r="M66" s="25">
        <v>15</v>
      </c>
      <c r="N66" s="31">
        <v>360</v>
      </c>
      <c r="O66" s="21"/>
      <c r="XEW66" s="40"/>
      <c r="XEX66" s="40"/>
      <c r="XEY66" s="40"/>
      <c r="XEZ66" s="40"/>
      <c r="XFA66" s="40"/>
      <c r="XFB66" s="40"/>
      <c r="XFC66" s="40"/>
      <c r="XFD66" s="40"/>
    </row>
    <row r="67" s="1" customFormat="1" ht="32" customHeight="1" spans="1:16384">
      <c r="A67" s="20">
        <v>62</v>
      </c>
      <c r="B67" s="21" t="s">
        <v>124</v>
      </c>
      <c r="C67" s="22" t="s">
        <v>125</v>
      </c>
      <c r="D67" s="23" t="s">
        <v>156</v>
      </c>
      <c r="E67" s="23"/>
      <c r="F67" s="21" t="s">
        <v>26</v>
      </c>
      <c r="G67" s="20">
        <v>1</v>
      </c>
      <c r="H67" s="21" t="s">
        <v>23</v>
      </c>
      <c r="I67" s="25" t="s">
        <v>27</v>
      </c>
      <c r="J67" s="25">
        <v>0</v>
      </c>
      <c r="K67" s="25" t="s">
        <v>40</v>
      </c>
      <c r="L67" s="25">
        <v>8</v>
      </c>
      <c r="M67" s="25">
        <v>15</v>
      </c>
      <c r="N67" s="31">
        <v>360</v>
      </c>
      <c r="O67" s="21"/>
      <c r="XEW67" s="40"/>
      <c r="XEX67" s="40"/>
      <c r="XEY67" s="40"/>
      <c r="XEZ67" s="40"/>
      <c r="XFA67" s="40"/>
      <c r="XFB67" s="40"/>
      <c r="XFC67" s="40"/>
      <c r="XFD67" s="40"/>
    </row>
    <row r="68" s="1" customFormat="1" ht="32" customHeight="1" spans="1:16384">
      <c r="A68" s="20">
        <v>63</v>
      </c>
      <c r="B68" s="21" t="s">
        <v>124</v>
      </c>
      <c r="C68" s="22" t="s">
        <v>125</v>
      </c>
      <c r="D68" s="23" t="s">
        <v>157</v>
      </c>
      <c r="E68" s="23"/>
      <c r="F68" s="21" t="s">
        <v>26</v>
      </c>
      <c r="G68" s="20">
        <v>1</v>
      </c>
      <c r="H68" s="21" t="s">
        <v>23</v>
      </c>
      <c r="I68" s="25" t="s">
        <v>27</v>
      </c>
      <c r="J68" s="25">
        <v>0</v>
      </c>
      <c r="K68" s="25">
        <v>1800</v>
      </c>
      <c r="L68" s="25">
        <v>8</v>
      </c>
      <c r="M68" s="25">
        <v>15</v>
      </c>
      <c r="N68" s="31">
        <v>360</v>
      </c>
      <c r="O68" s="21"/>
      <c r="XEW68" s="40"/>
      <c r="XEX68" s="40"/>
      <c r="XEY68" s="40"/>
      <c r="XEZ68" s="40"/>
      <c r="XFA68" s="40"/>
      <c r="XFB68" s="40"/>
      <c r="XFC68" s="40"/>
      <c r="XFD68" s="40"/>
    </row>
    <row r="69" s="1" customFormat="1" ht="32" customHeight="1" spans="1:16384">
      <c r="A69" s="20">
        <v>64</v>
      </c>
      <c r="B69" s="21" t="s">
        <v>124</v>
      </c>
      <c r="C69" s="22" t="s">
        <v>125</v>
      </c>
      <c r="D69" s="23" t="s">
        <v>158</v>
      </c>
      <c r="E69" s="23"/>
      <c r="F69" s="21" t="s">
        <v>26</v>
      </c>
      <c r="G69" s="20">
        <v>1</v>
      </c>
      <c r="H69" s="21" t="s">
        <v>23</v>
      </c>
      <c r="I69" s="25" t="s">
        <v>27</v>
      </c>
      <c r="J69" s="25">
        <v>0</v>
      </c>
      <c r="K69" s="25" t="s">
        <v>159</v>
      </c>
      <c r="L69" s="25">
        <v>8</v>
      </c>
      <c r="M69" s="25">
        <v>15</v>
      </c>
      <c r="N69" s="31">
        <v>360</v>
      </c>
      <c r="O69" s="21"/>
      <c r="XEW69" s="40"/>
      <c r="XEX69" s="40"/>
      <c r="XEY69" s="40"/>
      <c r="XEZ69" s="40"/>
      <c r="XFA69" s="40"/>
      <c r="XFB69" s="40"/>
      <c r="XFC69" s="40"/>
      <c r="XFD69" s="40"/>
    </row>
    <row r="70" s="1" customFormat="1" ht="32" customHeight="1" spans="1:16384">
      <c r="A70" s="20">
        <v>65</v>
      </c>
      <c r="B70" s="21" t="s">
        <v>124</v>
      </c>
      <c r="C70" s="22" t="s">
        <v>125</v>
      </c>
      <c r="D70" s="23" t="s">
        <v>160</v>
      </c>
      <c r="E70" s="23"/>
      <c r="F70" s="21" t="s">
        <v>26</v>
      </c>
      <c r="G70" s="20">
        <v>1</v>
      </c>
      <c r="H70" s="21" t="s">
        <v>23</v>
      </c>
      <c r="I70" s="25" t="s">
        <v>27</v>
      </c>
      <c r="J70" s="25">
        <v>0</v>
      </c>
      <c r="K70" s="25">
        <v>1800</v>
      </c>
      <c r="L70" s="25">
        <v>8</v>
      </c>
      <c r="M70" s="25">
        <v>15</v>
      </c>
      <c r="N70" s="31">
        <v>360</v>
      </c>
      <c r="O70" s="21"/>
      <c r="XEW70" s="40"/>
      <c r="XEX70" s="40"/>
      <c r="XEY70" s="40"/>
      <c r="XEZ70" s="40"/>
      <c r="XFA70" s="40"/>
      <c r="XFB70" s="40"/>
      <c r="XFC70" s="40"/>
      <c r="XFD70" s="40"/>
    </row>
    <row r="71" s="1" customFormat="1" ht="32" customHeight="1" spans="1:16384">
      <c r="A71" s="20">
        <v>66</v>
      </c>
      <c r="B71" s="21" t="s">
        <v>124</v>
      </c>
      <c r="C71" s="22" t="s">
        <v>125</v>
      </c>
      <c r="D71" s="23" t="s">
        <v>161</v>
      </c>
      <c r="E71" s="23"/>
      <c r="F71" s="21" t="s">
        <v>26</v>
      </c>
      <c r="G71" s="20">
        <v>1</v>
      </c>
      <c r="H71" s="21" t="s">
        <v>23</v>
      </c>
      <c r="I71" s="25" t="s">
        <v>27</v>
      </c>
      <c r="J71" s="25">
        <v>0</v>
      </c>
      <c r="K71" s="25" t="s">
        <v>162</v>
      </c>
      <c r="L71" s="25">
        <v>8</v>
      </c>
      <c r="M71" s="25">
        <v>15</v>
      </c>
      <c r="N71" s="31">
        <v>360</v>
      </c>
      <c r="O71" s="21"/>
      <c r="XEW71" s="40"/>
      <c r="XEX71" s="40"/>
      <c r="XEY71" s="40"/>
      <c r="XEZ71" s="40"/>
      <c r="XFA71" s="40"/>
      <c r="XFB71" s="40"/>
      <c r="XFC71" s="40"/>
      <c r="XFD71" s="40"/>
    </row>
    <row r="72" s="1" customFormat="1" ht="32" customHeight="1" spans="1:16384">
      <c r="A72" s="20">
        <v>67</v>
      </c>
      <c r="B72" s="21" t="s">
        <v>124</v>
      </c>
      <c r="C72" s="22" t="s">
        <v>125</v>
      </c>
      <c r="D72" s="23" t="s">
        <v>163</v>
      </c>
      <c r="E72" s="23"/>
      <c r="F72" s="21" t="s">
        <v>26</v>
      </c>
      <c r="G72" s="20">
        <v>1</v>
      </c>
      <c r="H72" s="21" t="s">
        <v>23</v>
      </c>
      <c r="I72" s="25" t="s">
        <v>27</v>
      </c>
      <c r="J72" s="25">
        <v>0</v>
      </c>
      <c r="K72" s="25" t="s">
        <v>162</v>
      </c>
      <c r="L72" s="25">
        <v>8</v>
      </c>
      <c r="M72" s="25">
        <v>15</v>
      </c>
      <c r="N72" s="31">
        <v>360</v>
      </c>
      <c r="O72" s="39"/>
      <c r="XEW72" s="40"/>
      <c r="XEX72" s="40"/>
      <c r="XEY72" s="40"/>
      <c r="XEZ72" s="40"/>
      <c r="XFA72" s="40"/>
      <c r="XFB72" s="40"/>
      <c r="XFC72" s="40"/>
      <c r="XFD72" s="40"/>
    </row>
    <row r="73" s="1" customFormat="1" ht="32" customHeight="1" spans="1:16384">
      <c r="A73" s="20">
        <v>68</v>
      </c>
      <c r="B73" s="21" t="s">
        <v>124</v>
      </c>
      <c r="C73" s="22" t="s">
        <v>125</v>
      </c>
      <c r="D73" s="23" t="s">
        <v>164</v>
      </c>
      <c r="E73" s="23"/>
      <c r="F73" s="21" t="s">
        <v>26</v>
      </c>
      <c r="G73" s="20">
        <v>1</v>
      </c>
      <c r="H73" s="21" t="s">
        <v>23</v>
      </c>
      <c r="I73" s="25">
        <v>0</v>
      </c>
      <c r="J73" s="25">
        <v>0</v>
      </c>
      <c r="K73" s="25" t="s">
        <v>40</v>
      </c>
      <c r="L73" s="25">
        <v>8</v>
      </c>
      <c r="M73" s="25">
        <v>15</v>
      </c>
      <c r="N73" s="31">
        <v>360</v>
      </c>
      <c r="O73" s="21"/>
      <c r="XEW73" s="40"/>
      <c r="XEX73" s="40"/>
      <c r="XEY73" s="40"/>
      <c r="XEZ73" s="40"/>
      <c r="XFA73" s="40"/>
      <c r="XFB73" s="40"/>
      <c r="XFC73" s="40"/>
      <c r="XFD73" s="40"/>
    </row>
    <row r="74" s="1" customFormat="1" ht="32" customHeight="1" spans="1:16384">
      <c r="A74" s="20">
        <v>69</v>
      </c>
      <c r="B74" s="21" t="s">
        <v>124</v>
      </c>
      <c r="C74" s="22" t="s">
        <v>125</v>
      </c>
      <c r="D74" s="23" t="s">
        <v>165</v>
      </c>
      <c r="E74" s="23"/>
      <c r="F74" s="21" t="s">
        <v>26</v>
      </c>
      <c r="G74" s="20">
        <v>1</v>
      </c>
      <c r="H74" s="21" t="s">
        <v>23</v>
      </c>
      <c r="I74" s="25">
        <v>0</v>
      </c>
      <c r="J74" s="25">
        <v>0</v>
      </c>
      <c r="K74" s="25">
        <v>1800</v>
      </c>
      <c r="L74" s="25">
        <v>8</v>
      </c>
      <c r="M74" s="25">
        <v>15</v>
      </c>
      <c r="N74" s="31">
        <v>360</v>
      </c>
      <c r="O74" s="21"/>
      <c r="XEW74" s="40"/>
      <c r="XEX74" s="40"/>
      <c r="XEY74" s="40"/>
      <c r="XEZ74" s="40"/>
      <c r="XFA74" s="40"/>
      <c r="XFB74" s="40"/>
      <c r="XFC74" s="40"/>
      <c r="XFD74" s="40"/>
    </row>
    <row r="75" s="1" customFormat="1" ht="32" customHeight="1" spans="1:16384">
      <c r="A75" s="20">
        <v>70</v>
      </c>
      <c r="B75" s="21" t="s">
        <v>124</v>
      </c>
      <c r="C75" s="22" t="s">
        <v>125</v>
      </c>
      <c r="D75" s="23" t="s">
        <v>166</v>
      </c>
      <c r="E75" s="23"/>
      <c r="F75" s="21" t="s">
        <v>26</v>
      </c>
      <c r="G75" s="20">
        <v>1</v>
      </c>
      <c r="H75" s="21" t="s">
        <v>23</v>
      </c>
      <c r="I75" s="25">
        <v>0</v>
      </c>
      <c r="J75" s="25">
        <v>0</v>
      </c>
      <c r="K75" s="25" t="s">
        <v>40</v>
      </c>
      <c r="L75" s="25">
        <v>8</v>
      </c>
      <c r="M75" s="25">
        <v>15</v>
      </c>
      <c r="N75" s="31">
        <v>360</v>
      </c>
      <c r="O75" s="21"/>
      <c r="XEW75" s="40"/>
      <c r="XEX75" s="40"/>
      <c r="XEY75" s="40"/>
      <c r="XEZ75" s="40"/>
      <c r="XFA75" s="40"/>
      <c r="XFB75" s="40"/>
      <c r="XFC75" s="40"/>
      <c r="XFD75" s="40"/>
    </row>
    <row r="76" s="1" customFormat="1" ht="32" customHeight="1" spans="1:16384">
      <c r="A76" s="20">
        <v>71</v>
      </c>
      <c r="B76" s="21" t="s">
        <v>124</v>
      </c>
      <c r="C76" s="22" t="s">
        <v>125</v>
      </c>
      <c r="D76" s="23" t="s">
        <v>167</v>
      </c>
      <c r="E76" s="23"/>
      <c r="F76" s="21" t="s">
        <v>26</v>
      </c>
      <c r="G76" s="20">
        <v>1</v>
      </c>
      <c r="H76" s="21" t="s">
        <v>23</v>
      </c>
      <c r="I76" s="25">
        <v>0</v>
      </c>
      <c r="J76" s="25">
        <v>0</v>
      </c>
      <c r="K76" s="25">
        <v>1800</v>
      </c>
      <c r="L76" s="25">
        <v>8</v>
      </c>
      <c r="M76" s="25">
        <v>15</v>
      </c>
      <c r="N76" s="31">
        <v>360</v>
      </c>
      <c r="O76" s="21"/>
      <c r="XEW76" s="40"/>
      <c r="XEX76" s="40"/>
      <c r="XEY76" s="40"/>
      <c r="XEZ76" s="40"/>
      <c r="XFA76" s="40"/>
      <c r="XFB76" s="40"/>
      <c r="XFC76" s="40"/>
      <c r="XFD76" s="40"/>
    </row>
    <row r="77" s="1" customFormat="1" ht="32" customHeight="1" spans="1:16384">
      <c r="A77" s="20">
        <v>72</v>
      </c>
      <c r="B77" s="21" t="s">
        <v>124</v>
      </c>
      <c r="C77" s="22" t="s">
        <v>125</v>
      </c>
      <c r="D77" s="23" t="s">
        <v>168</v>
      </c>
      <c r="E77" s="23"/>
      <c r="F77" s="21" t="s">
        <v>26</v>
      </c>
      <c r="G77" s="20">
        <v>1</v>
      </c>
      <c r="H77" s="21" t="s">
        <v>23</v>
      </c>
      <c r="I77" s="25">
        <v>0</v>
      </c>
      <c r="J77" s="25">
        <v>0</v>
      </c>
      <c r="K77" s="25">
        <v>1800</v>
      </c>
      <c r="L77" s="25">
        <v>8</v>
      </c>
      <c r="M77" s="25">
        <v>15</v>
      </c>
      <c r="N77" s="31">
        <v>360</v>
      </c>
      <c r="O77" s="21"/>
      <c r="XEW77" s="40"/>
      <c r="XEX77" s="40"/>
      <c r="XEY77" s="40"/>
      <c r="XEZ77" s="40"/>
      <c r="XFA77" s="40"/>
      <c r="XFB77" s="40"/>
      <c r="XFC77" s="40"/>
      <c r="XFD77" s="40"/>
    </row>
    <row r="78" s="1" customFormat="1" ht="32" customHeight="1" spans="1:16384">
      <c r="A78" s="20">
        <v>73</v>
      </c>
      <c r="B78" s="21" t="s">
        <v>124</v>
      </c>
      <c r="C78" s="22" t="s">
        <v>125</v>
      </c>
      <c r="D78" s="23" t="s">
        <v>169</v>
      </c>
      <c r="E78" s="23"/>
      <c r="F78" s="21" t="s">
        <v>26</v>
      </c>
      <c r="G78" s="20">
        <v>1</v>
      </c>
      <c r="H78" s="21" t="s">
        <v>23</v>
      </c>
      <c r="I78" s="25" t="s">
        <v>27</v>
      </c>
      <c r="J78" s="25">
        <v>0</v>
      </c>
      <c r="K78" s="25" t="s">
        <v>40</v>
      </c>
      <c r="L78" s="25">
        <v>8</v>
      </c>
      <c r="M78" s="25">
        <v>15</v>
      </c>
      <c r="N78" s="31">
        <v>360</v>
      </c>
      <c r="O78" s="21"/>
      <c r="XEW78" s="40"/>
      <c r="XEX78" s="40"/>
      <c r="XEY78" s="40"/>
      <c r="XEZ78" s="40"/>
      <c r="XFA78" s="40"/>
      <c r="XFB78" s="40"/>
      <c r="XFC78" s="40"/>
      <c r="XFD78" s="40"/>
    </row>
    <row r="79" s="1" customFormat="1" ht="32" customHeight="1" spans="1:16384">
      <c r="A79" s="20">
        <v>74</v>
      </c>
      <c r="B79" s="21" t="s">
        <v>124</v>
      </c>
      <c r="C79" s="22" t="s">
        <v>125</v>
      </c>
      <c r="D79" s="23" t="s">
        <v>170</v>
      </c>
      <c r="E79" s="23"/>
      <c r="F79" s="21" t="s">
        <v>26</v>
      </c>
      <c r="G79" s="20">
        <v>1</v>
      </c>
      <c r="H79" s="21" t="s">
        <v>23</v>
      </c>
      <c r="I79" s="25" t="s">
        <v>27</v>
      </c>
      <c r="J79" s="25">
        <v>0</v>
      </c>
      <c r="K79" s="25" t="s">
        <v>40</v>
      </c>
      <c r="L79" s="25">
        <v>8</v>
      </c>
      <c r="M79" s="25">
        <v>15</v>
      </c>
      <c r="N79" s="31">
        <v>360</v>
      </c>
      <c r="O79" s="21"/>
      <c r="XEW79" s="40"/>
      <c r="XEX79" s="40"/>
      <c r="XEY79" s="40"/>
      <c r="XEZ79" s="40"/>
      <c r="XFA79" s="40"/>
      <c r="XFB79" s="40"/>
      <c r="XFC79" s="40"/>
      <c r="XFD79" s="40"/>
    </row>
    <row r="80" s="1" customFormat="1" ht="32" customHeight="1" spans="1:16384">
      <c r="A80" s="20">
        <v>75</v>
      </c>
      <c r="B80" s="21" t="s">
        <v>124</v>
      </c>
      <c r="C80" s="22" t="s">
        <v>125</v>
      </c>
      <c r="D80" s="23" t="s">
        <v>171</v>
      </c>
      <c r="E80" s="23"/>
      <c r="F80" s="21" t="s">
        <v>26</v>
      </c>
      <c r="G80" s="20">
        <v>1</v>
      </c>
      <c r="H80" s="21" t="s">
        <v>23</v>
      </c>
      <c r="I80" s="25" t="s">
        <v>27</v>
      </c>
      <c r="J80" s="25">
        <v>0</v>
      </c>
      <c r="K80" s="25" t="s">
        <v>40</v>
      </c>
      <c r="L80" s="25">
        <v>8</v>
      </c>
      <c r="M80" s="25">
        <v>15</v>
      </c>
      <c r="N80" s="31">
        <v>360</v>
      </c>
      <c r="O80" s="21"/>
      <c r="XEW80" s="40"/>
      <c r="XEX80" s="40"/>
      <c r="XEY80" s="40"/>
      <c r="XEZ80" s="40"/>
      <c r="XFA80" s="40"/>
      <c r="XFB80" s="40"/>
      <c r="XFC80" s="40"/>
      <c r="XFD80" s="40"/>
    </row>
    <row r="81" s="1" customFormat="1" ht="32" customHeight="1" spans="1:16384">
      <c r="A81" s="20">
        <v>76</v>
      </c>
      <c r="B81" s="21" t="s">
        <v>124</v>
      </c>
      <c r="C81" s="22" t="s">
        <v>125</v>
      </c>
      <c r="D81" s="23" t="s">
        <v>172</v>
      </c>
      <c r="E81" s="23"/>
      <c r="F81" s="21" t="s">
        <v>26</v>
      </c>
      <c r="G81" s="20">
        <v>1</v>
      </c>
      <c r="H81" s="21" t="s">
        <v>23</v>
      </c>
      <c r="I81" s="25">
        <v>0</v>
      </c>
      <c r="J81" s="25">
        <v>0</v>
      </c>
      <c r="K81" s="25" t="s">
        <v>40</v>
      </c>
      <c r="L81" s="25">
        <v>8</v>
      </c>
      <c r="M81" s="25">
        <v>15</v>
      </c>
      <c r="N81" s="31">
        <v>360</v>
      </c>
      <c r="O81" s="21"/>
      <c r="XEW81" s="40"/>
      <c r="XEX81" s="40"/>
      <c r="XEY81" s="40"/>
      <c r="XEZ81" s="40"/>
      <c r="XFA81" s="40"/>
      <c r="XFB81" s="40"/>
      <c r="XFC81" s="40"/>
      <c r="XFD81" s="40"/>
    </row>
    <row r="82" s="1" customFormat="1" ht="32" customHeight="1" spans="1:16384">
      <c r="A82" s="20">
        <v>77</v>
      </c>
      <c r="B82" s="21" t="s">
        <v>124</v>
      </c>
      <c r="C82" s="22" t="s">
        <v>125</v>
      </c>
      <c r="D82" s="23" t="s">
        <v>173</v>
      </c>
      <c r="E82" s="23"/>
      <c r="F82" s="21" t="s">
        <v>26</v>
      </c>
      <c r="G82" s="20">
        <v>1</v>
      </c>
      <c r="H82" s="21" t="s">
        <v>23</v>
      </c>
      <c r="I82" s="25" t="s">
        <v>27</v>
      </c>
      <c r="J82" s="25">
        <v>0</v>
      </c>
      <c r="K82" s="25" t="s">
        <v>40</v>
      </c>
      <c r="L82" s="25">
        <v>8</v>
      </c>
      <c r="M82" s="25">
        <v>15</v>
      </c>
      <c r="N82" s="31">
        <v>360</v>
      </c>
      <c r="O82" s="21"/>
      <c r="XEW82" s="40"/>
      <c r="XEX82" s="40"/>
      <c r="XEY82" s="40"/>
      <c r="XEZ82" s="40"/>
      <c r="XFA82" s="40"/>
      <c r="XFB82" s="40"/>
      <c r="XFC82" s="40"/>
      <c r="XFD82" s="40"/>
    </row>
    <row r="83" s="1" customFormat="1" ht="32" customHeight="1" spans="1:16384">
      <c r="A83" s="20">
        <v>78</v>
      </c>
      <c r="B83" s="21" t="s">
        <v>124</v>
      </c>
      <c r="C83" s="22" t="s">
        <v>125</v>
      </c>
      <c r="D83" s="23" t="s">
        <v>174</v>
      </c>
      <c r="E83" s="23"/>
      <c r="F83" s="21" t="s">
        <v>26</v>
      </c>
      <c r="G83" s="20">
        <v>1</v>
      </c>
      <c r="H83" s="21" t="s">
        <v>23</v>
      </c>
      <c r="I83" s="25" t="s">
        <v>27</v>
      </c>
      <c r="J83" s="25">
        <v>0</v>
      </c>
      <c r="K83" s="25">
        <v>2000</v>
      </c>
      <c r="L83" s="25">
        <v>8</v>
      </c>
      <c r="M83" s="25">
        <v>15</v>
      </c>
      <c r="N83" s="31">
        <v>360</v>
      </c>
      <c r="O83" s="21"/>
      <c r="XEW83" s="40"/>
      <c r="XEX83" s="40"/>
      <c r="XEY83" s="40"/>
      <c r="XEZ83" s="40"/>
      <c r="XFA83" s="40"/>
      <c r="XFB83" s="40"/>
      <c r="XFC83" s="40"/>
      <c r="XFD83" s="40"/>
    </row>
    <row r="84" s="1" customFormat="1" ht="32" customHeight="1" spans="1:16384">
      <c r="A84" s="20">
        <v>79</v>
      </c>
      <c r="B84" s="21" t="s">
        <v>124</v>
      </c>
      <c r="C84" s="22" t="s">
        <v>125</v>
      </c>
      <c r="D84" s="23" t="s">
        <v>175</v>
      </c>
      <c r="E84" s="23"/>
      <c r="F84" s="21" t="s">
        <v>26</v>
      </c>
      <c r="G84" s="20">
        <v>1</v>
      </c>
      <c r="H84" s="21" t="s">
        <v>23</v>
      </c>
      <c r="I84" s="25" t="s">
        <v>27</v>
      </c>
      <c r="J84" s="25">
        <v>0</v>
      </c>
      <c r="K84" s="25">
        <v>2000</v>
      </c>
      <c r="L84" s="25">
        <v>8</v>
      </c>
      <c r="M84" s="25">
        <v>15</v>
      </c>
      <c r="N84" s="31">
        <v>360</v>
      </c>
      <c r="O84" s="21"/>
      <c r="XEW84" s="40"/>
      <c r="XEX84" s="40"/>
      <c r="XEY84" s="40"/>
      <c r="XEZ84" s="40"/>
      <c r="XFA84" s="40"/>
      <c r="XFB84" s="40"/>
      <c r="XFC84" s="40"/>
      <c r="XFD84" s="40"/>
    </row>
    <row r="85" s="1" customFormat="1" ht="32" customHeight="1" spans="1:16384">
      <c r="A85" s="20">
        <v>80</v>
      </c>
      <c r="B85" s="23" t="s">
        <v>124</v>
      </c>
      <c r="C85" s="22" t="s">
        <v>125</v>
      </c>
      <c r="D85" s="25" t="s">
        <v>176</v>
      </c>
      <c r="E85" s="25"/>
      <c r="F85" s="21" t="s">
        <v>22</v>
      </c>
      <c r="G85" s="25">
        <v>1</v>
      </c>
      <c r="H85" s="21" t="s">
        <v>23</v>
      </c>
      <c r="I85" s="25">
        <v>0</v>
      </c>
      <c r="J85" s="25">
        <v>0</v>
      </c>
      <c r="K85" s="25">
        <v>1500</v>
      </c>
      <c r="L85" s="25" t="s">
        <v>177</v>
      </c>
      <c r="M85" s="25">
        <v>15</v>
      </c>
      <c r="N85" s="31">
        <v>450</v>
      </c>
      <c r="O85" s="25"/>
      <c r="XEW85" s="41"/>
      <c r="XEX85" s="41"/>
      <c r="XEY85" s="41"/>
      <c r="XEZ85" s="41"/>
      <c r="XFA85" s="41"/>
      <c r="XFB85" s="41"/>
      <c r="XFC85" s="41"/>
      <c r="XFD85" s="41"/>
    </row>
    <row r="86" s="1" customFormat="1" ht="32" customHeight="1" spans="1:16384">
      <c r="A86" s="20">
        <v>81</v>
      </c>
      <c r="B86" s="23" t="s">
        <v>124</v>
      </c>
      <c r="C86" s="22" t="s">
        <v>125</v>
      </c>
      <c r="D86" s="25" t="s">
        <v>178</v>
      </c>
      <c r="E86" s="25" t="s">
        <v>66</v>
      </c>
      <c r="F86" s="21" t="s">
        <v>26</v>
      </c>
      <c r="G86" s="25">
        <v>2</v>
      </c>
      <c r="H86" s="21" t="s">
        <v>23</v>
      </c>
      <c r="I86" s="25">
        <v>0</v>
      </c>
      <c r="J86" s="25">
        <v>0</v>
      </c>
      <c r="K86" s="25">
        <v>1100</v>
      </c>
      <c r="L86" s="25">
        <v>8</v>
      </c>
      <c r="M86" s="25" t="s">
        <v>179</v>
      </c>
      <c r="N86" s="31">
        <v>720</v>
      </c>
      <c r="O86" s="25"/>
      <c r="XEW86" s="40"/>
      <c r="XEX86" s="40"/>
      <c r="XEY86" s="40"/>
      <c r="XEZ86" s="40"/>
      <c r="XFA86" s="40"/>
      <c r="XFB86" s="40"/>
      <c r="XFC86" s="40"/>
      <c r="XFD86" s="40"/>
    </row>
    <row r="87" s="1" customFormat="1" ht="32" customHeight="1" spans="1:16384">
      <c r="A87" s="20">
        <v>82</v>
      </c>
      <c r="B87" s="23" t="s">
        <v>124</v>
      </c>
      <c r="C87" s="22" t="s">
        <v>125</v>
      </c>
      <c r="D87" s="25" t="s">
        <v>180</v>
      </c>
      <c r="E87" s="25"/>
      <c r="F87" s="21" t="s">
        <v>26</v>
      </c>
      <c r="G87" s="20">
        <v>1</v>
      </c>
      <c r="H87" s="21" t="s">
        <v>23</v>
      </c>
      <c r="I87" s="25">
        <v>0</v>
      </c>
      <c r="J87" s="25">
        <v>0</v>
      </c>
      <c r="K87" s="25">
        <v>2000</v>
      </c>
      <c r="L87" s="25">
        <v>8</v>
      </c>
      <c r="M87" s="25">
        <v>15</v>
      </c>
      <c r="N87" s="31">
        <v>360</v>
      </c>
      <c r="O87" s="25"/>
      <c r="XEW87" s="40"/>
      <c r="XEX87" s="40"/>
      <c r="XEY87" s="40"/>
      <c r="XEZ87" s="40"/>
      <c r="XFA87" s="40"/>
      <c r="XFB87" s="40"/>
      <c r="XFC87" s="40"/>
      <c r="XFD87" s="40"/>
    </row>
    <row r="88" s="1" customFormat="1" ht="32" customHeight="1" spans="1:16384">
      <c r="A88" s="20">
        <v>83</v>
      </c>
      <c r="B88" s="23" t="s">
        <v>124</v>
      </c>
      <c r="C88" s="22" t="s">
        <v>125</v>
      </c>
      <c r="D88" s="25" t="s">
        <v>181</v>
      </c>
      <c r="E88" s="25"/>
      <c r="F88" s="21" t="s">
        <v>26</v>
      </c>
      <c r="G88" s="20">
        <v>1</v>
      </c>
      <c r="H88" s="21" t="s">
        <v>23</v>
      </c>
      <c r="I88" s="25">
        <v>0</v>
      </c>
      <c r="J88" s="25">
        <v>0</v>
      </c>
      <c r="K88" s="25">
        <v>1700</v>
      </c>
      <c r="L88" s="25">
        <v>8</v>
      </c>
      <c r="M88" s="25">
        <v>15</v>
      </c>
      <c r="N88" s="31">
        <v>360</v>
      </c>
      <c r="O88" s="25"/>
      <c r="XEW88" s="40"/>
      <c r="XEX88" s="40"/>
      <c r="XEY88" s="40"/>
      <c r="XEZ88" s="40"/>
      <c r="XFA88" s="40"/>
      <c r="XFB88" s="40"/>
      <c r="XFC88" s="40"/>
      <c r="XFD88" s="40"/>
    </row>
    <row r="89" s="1" customFormat="1" ht="32" customHeight="1" spans="1:16384">
      <c r="A89" s="20">
        <v>84</v>
      </c>
      <c r="B89" s="23" t="s">
        <v>124</v>
      </c>
      <c r="C89" s="22" t="s">
        <v>125</v>
      </c>
      <c r="D89" s="25" t="s">
        <v>182</v>
      </c>
      <c r="E89" s="25"/>
      <c r="F89" s="21" t="s">
        <v>26</v>
      </c>
      <c r="G89" s="20">
        <v>1</v>
      </c>
      <c r="H89" s="21" t="s">
        <v>23</v>
      </c>
      <c r="I89" s="25">
        <v>0</v>
      </c>
      <c r="J89" s="25">
        <v>0</v>
      </c>
      <c r="K89" s="25">
        <v>2000</v>
      </c>
      <c r="L89" s="25">
        <v>8</v>
      </c>
      <c r="M89" s="25">
        <v>15</v>
      </c>
      <c r="N89" s="31">
        <v>360</v>
      </c>
      <c r="O89" s="25"/>
      <c r="XEW89" s="40"/>
      <c r="XEX89" s="40"/>
      <c r="XEY89" s="40"/>
      <c r="XEZ89" s="40"/>
      <c r="XFA89" s="40"/>
      <c r="XFB89" s="40"/>
      <c r="XFC89" s="40"/>
      <c r="XFD89" s="40"/>
    </row>
    <row r="90" s="1" customFormat="1" ht="32" customHeight="1" spans="1:16384">
      <c r="A90" s="20">
        <v>85</v>
      </c>
      <c r="B90" s="23" t="s">
        <v>124</v>
      </c>
      <c r="C90" s="22" t="s">
        <v>125</v>
      </c>
      <c r="D90" s="25" t="s">
        <v>183</v>
      </c>
      <c r="E90" s="25"/>
      <c r="F90" s="21" t="s">
        <v>26</v>
      </c>
      <c r="G90" s="20">
        <v>1</v>
      </c>
      <c r="H90" s="21" t="s">
        <v>23</v>
      </c>
      <c r="I90" s="25">
        <v>0</v>
      </c>
      <c r="J90" s="25">
        <v>0</v>
      </c>
      <c r="K90" s="25">
        <v>2000</v>
      </c>
      <c r="L90" s="25">
        <v>8</v>
      </c>
      <c r="M90" s="25">
        <v>15</v>
      </c>
      <c r="N90" s="31">
        <v>360</v>
      </c>
      <c r="O90" s="25"/>
      <c r="XEW90" s="40"/>
      <c r="XEX90" s="40"/>
      <c r="XEY90" s="40"/>
      <c r="XEZ90" s="40"/>
      <c r="XFA90" s="40"/>
      <c r="XFB90" s="40"/>
      <c r="XFC90" s="40"/>
      <c r="XFD90" s="40"/>
    </row>
    <row r="91" s="1" customFormat="1" ht="32" customHeight="1" spans="1:16384">
      <c r="A91" s="20">
        <v>86</v>
      </c>
      <c r="B91" s="23" t="s">
        <v>124</v>
      </c>
      <c r="C91" s="22" t="s">
        <v>125</v>
      </c>
      <c r="D91" s="25" t="s">
        <v>184</v>
      </c>
      <c r="E91" s="25"/>
      <c r="F91" s="21" t="s">
        <v>26</v>
      </c>
      <c r="G91" s="20">
        <v>1</v>
      </c>
      <c r="H91" s="21" t="s">
        <v>23</v>
      </c>
      <c r="I91" s="25">
        <v>0</v>
      </c>
      <c r="J91" s="25">
        <v>0</v>
      </c>
      <c r="K91" s="25">
        <v>2000</v>
      </c>
      <c r="L91" s="25">
        <v>8</v>
      </c>
      <c r="M91" s="25">
        <v>15</v>
      </c>
      <c r="N91" s="31">
        <v>360</v>
      </c>
      <c r="O91" s="25"/>
      <c r="XEW91" s="40"/>
      <c r="XEX91" s="40"/>
      <c r="XEY91" s="40"/>
      <c r="XEZ91" s="40"/>
      <c r="XFA91" s="40"/>
      <c r="XFB91" s="40"/>
      <c r="XFC91" s="40"/>
      <c r="XFD91" s="40"/>
    </row>
    <row r="92" s="1" customFormat="1" ht="32" customHeight="1" spans="1:16384">
      <c r="A92" s="20">
        <v>87</v>
      </c>
      <c r="B92" s="23" t="s">
        <v>124</v>
      </c>
      <c r="C92" s="22" t="s">
        <v>125</v>
      </c>
      <c r="D92" s="25" t="s">
        <v>185</v>
      </c>
      <c r="E92" s="25"/>
      <c r="F92" s="21" t="s">
        <v>26</v>
      </c>
      <c r="G92" s="20">
        <v>1</v>
      </c>
      <c r="H92" s="21" t="s">
        <v>23</v>
      </c>
      <c r="I92" s="25">
        <v>0</v>
      </c>
      <c r="J92" s="25">
        <v>0</v>
      </c>
      <c r="K92" s="25">
        <v>2000</v>
      </c>
      <c r="L92" s="25">
        <v>8</v>
      </c>
      <c r="M92" s="25">
        <v>15</v>
      </c>
      <c r="N92" s="31">
        <v>360</v>
      </c>
      <c r="O92" s="25"/>
      <c r="XEW92" s="40"/>
      <c r="XEX92" s="40"/>
      <c r="XEY92" s="40"/>
      <c r="XEZ92" s="40"/>
      <c r="XFA92" s="40"/>
      <c r="XFB92" s="40"/>
      <c r="XFC92" s="40"/>
      <c r="XFD92" s="40"/>
    </row>
    <row r="93" s="1" customFormat="1" ht="32" customHeight="1" spans="1:16384">
      <c r="A93" s="20">
        <v>88</v>
      </c>
      <c r="B93" s="23" t="s">
        <v>124</v>
      </c>
      <c r="C93" s="22" t="s">
        <v>125</v>
      </c>
      <c r="D93" s="25" t="s">
        <v>186</v>
      </c>
      <c r="E93" s="25"/>
      <c r="F93" s="21" t="s">
        <v>26</v>
      </c>
      <c r="G93" s="20">
        <v>1</v>
      </c>
      <c r="H93" s="21" t="s">
        <v>23</v>
      </c>
      <c r="I93" s="25">
        <v>0</v>
      </c>
      <c r="J93" s="25">
        <v>0</v>
      </c>
      <c r="K93" s="25">
        <v>2000</v>
      </c>
      <c r="L93" s="25">
        <v>8</v>
      </c>
      <c r="M93" s="25">
        <v>15</v>
      </c>
      <c r="N93" s="31">
        <v>360</v>
      </c>
      <c r="O93" s="25"/>
      <c r="XEW93" s="40"/>
      <c r="XEX93" s="40"/>
      <c r="XEY93" s="40"/>
      <c r="XEZ93" s="40"/>
      <c r="XFA93" s="40"/>
      <c r="XFB93" s="40"/>
      <c r="XFC93" s="40"/>
      <c r="XFD93" s="40"/>
    </row>
    <row r="94" s="1" customFormat="1" ht="32" customHeight="1" spans="1:16384">
      <c r="A94" s="20">
        <v>89</v>
      </c>
      <c r="B94" s="23" t="s">
        <v>124</v>
      </c>
      <c r="C94" s="22" t="s">
        <v>128</v>
      </c>
      <c r="D94" s="25" t="s">
        <v>187</v>
      </c>
      <c r="E94" s="25"/>
      <c r="F94" s="21" t="s">
        <v>33</v>
      </c>
      <c r="G94" s="20">
        <v>1</v>
      </c>
      <c r="H94" s="21" t="s">
        <v>23</v>
      </c>
      <c r="I94" s="25">
        <v>0</v>
      </c>
      <c r="J94" s="25">
        <v>0</v>
      </c>
      <c r="K94" s="25">
        <v>2000</v>
      </c>
      <c r="L94" s="25">
        <v>8</v>
      </c>
      <c r="M94" s="25">
        <v>15</v>
      </c>
      <c r="N94" s="31">
        <v>360</v>
      </c>
      <c r="O94" s="25"/>
      <c r="XEW94" s="40"/>
      <c r="XEX94" s="40"/>
      <c r="XEY94" s="40"/>
      <c r="XEZ94" s="40"/>
      <c r="XFA94" s="40"/>
      <c r="XFB94" s="40"/>
      <c r="XFC94" s="40"/>
      <c r="XFD94" s="40"/>
    </row>
    <row r="95" s="5" customFormat="1" ht="32" customHeight="1" spans="1:16384">
      <c r="A95" s="20">
        <v>90</v>
      </c>
      <c r="B95" s="22" t="s">
        <v>124</v>
      </c>
      <c r="C95" s="22" t="s">
        <v>125</v>
      </c>
      <c r="D95" s="22" t="s">
        <v>188</v>
      </c>
      <c r="E95" s="22"/>
      <c r="F95" s="21" t="s">
        <v>26</v>
      </c>
      <c r="G95" s="20">
        <v>1</v>
      </c>
      <c r="H95" s="21" t="s">
        <v>23</v>
      </c>
      <c r="I95" s="22">
        <v>0</v>
      </c>
      <c r="J95" s="22">
        <v>0</v>
      </c>
      <c r="K95" s="22">
        <v>2000</v>
      </c>
      <c r="L95" s="22">
        <v>8</v>
      </c>
      <c r="M95" s="22">
        <v>15</v>
      </c>
      <c r="N95" s="31">
        <v>360</v>
      </c>
      <c r="O95" s="25"/>
      <c r="XEW95" s="40"/>
      <c r="XEX95" s="40"/>
      <c r="XEY95" s="40"/>
      <c r="XEZ95" s="40"/>
      <c r="XFA95" s="40"/>
      <c r="XFB95" s="40"/>
      <c r="XFC95" s="40"/>
      <c r="XFD95" s="40"/>
    </row>
    <row r="96" s="3" customFormat="1" ht="32" customHeight="1" spans="1:16384">
      <c r="A96" s="20">
        <v>91</v>
      </c>
      <c r="B96" s="26" t="s">
        <v>124</v>
      </c>
      <c r="C96" s="24" t="s">
        <v>189</v>
      </c>
      <c r="D96" s="26" t="s">
        <v>190</v>
      </c>
      <c r="E96" s="26"/>
      <c r="F96" s="21" t="s">
        <v>26</v>
      </c>
      <c r="G96" s="20">
        <v>1</v>
      </c>
      <c r="H96" s="21" t="s">
        <v>23</v>
      </c>
      <c r="I96" s="26">
        <v>0</v>
      </c>
      <c r="J96" s="26">
        <v>0</v>
      </c>
      <c r="K96" s="26">
        <v>1890</v>
      </c>
      <c r="L96" s="26">
        <v>8</v>
      </c>
      <c r="M96" s="26">
        <v>15</v>
      </c>
      <c r="N96" s="30">
        <v>360</v>
      </c>
      <c r="O96" s="26"/>
      <c r="XEW96" s="42"/>
      <c r="XEX96" s="42"/>
      <c r="XEY96" s="42"/>
      <c r="XEZ96" s="42"/>
      <c r="XFA96" s="42"/>
      <c r="XFB96" s="42"/>
      <c r="XFC96" s="42"/>
      <c r="XFD96" s="42"/>
    </row>
    <row r="97" s="3" customFormat="1" ht="32" customHeight="1" spans="1:16384">
      <c r="A97" s="20">
        <v>92</v>
      </c>
      <c r="B97" s="26" t="s">
        <v>124</v>
      </c>
      <c r="C97" s="24" t="s">
        <v>191</v>
      </c>
      <c r="D97" s="26" t="s">
        <v>192</v>
      </c>
      <c r="E97" s="26"/>
      <c r="F97" s="21" t="s">
        <v>26</v>
      </c>
      <c r="G97" s="20">
        <v>1</v>
      </c>
      <c r="H97" s="21" t="s">
        <v>23</v>
      </c>
      <c r="I97" s="26">
        <v>0</v>
      </c>
      <c r="J97" s="26">
        <v>0</v>
      </c>
      <c r="K97" s="26">
        <v>1800</v>
      </c>
      <c r="L97" s="26">
        <v>8</v>
      </c>
      <c r="M97" s="26">
        <v>15</v>
      </c>
      <c r="N97" s="30">
        <v>360</v>
      </c>
      <c r="O97" s="26"/>
      <c r="XEW97" s="42"/>
      <c r="XEX97" s="42"/>
      <c r="XEY97" s="42"/>
      <c r="XEZ97" s="42"/>
      <c r="XFA97" s="42"/>
      <c r="XFB97" s="42"/>
      <c r="XFC97" s="42"/>
      <c r="XFD97" s="42"/>
    </row>
    <row r="98" s="3" customFormat="1" ht="32" customHeight="1" spans="1:16384">
      <c r="A98" s="20">
        <v>93</v>
      </c>
      <c r="B98" s="26" t="s">
        <v>124</v>
      </c>
      <c r="C98" s="24" t="s">
        <v>193</v>
      </c>
      <c r="D98" s="26" t="s">
        <v>194</v>
      </c>
      <c r="E98" s="26"/>
      <c r="F98" s="21" t="s">
        <v>26</v>
      </c>
      <c r="G98" s="20">
        <v>1</v>
      </c>
      <c r="H98" s="21" t="s">
        <v>23</v>
      </c>
      <c r="I98" s="26">
        <v>0</v>
      </c>
      <c r="J98" s="26">
        <v>0</v>
      </c>
      <c r="K98" s="26">
        <v>2000</v>
      </c>
      <c r="L98" s="26">
        <v>8</v>
      </c>
      <c r="M98" s="26">
        <v>15</v>
      </c>
      <c r="N98" s="30">
        <v>360</v>
      </c>
      <c r="O98" s="26"/>
      <c r="XEW98" s="42"/>
      <c r="XEX98" s="42"/>
      <c r="XEY98" s="42"/>
      <c r="XEZ98" s="42"/>
      <c r="XFA98" s="42"/>
      <c r="XFB98" s="42"/>
      <c r="XFC98" s="42"/>
      <c r="XFD98" s="42"/>
    </row>
    <row r="99" s="3" customFormat="1" ht="32" customHeight="1" spans="1:16384">
      <c r="A99" s="20">
        <v>94</v>
      </c>
      <c r="B99" s="26" t="s">
        <v>124</v>
      </c>
      <c r="C99" s="24" t="s">
        <v>195</v>
      </c>
      <c r="D99" s="26" t="s">
        <v>196</v>
      </c>
      <c r="E99" s="26"/>
      <c r="F99" s="21" t="s">
        <v>26</v>
      </c>
      <c r="G99" s="26">
        <v>3</v>
      </c>
      <c r="H99" s="21" t="s">
        <v>23</v>
      </c>
      <c r="I99" s="26">
        <v>0</v>
      </c>
      <c r="J99" s="26">
        <v>0</v>
      </c>
      <c r="K99" s="26">
        <v>2000</v>
      </c>
      <c r="L99" s="26">
        <v>8</v>
      </c>
      <c r="M99" s="26">
        <v>45</v>
      </c>
      <c r="N99" s="30">
        <v>1080</v>
      </c>
      <c r="O99" s="26"/>
      <c r="XEW99" s="42"/>
      <c r="XEX99" s="42"/>
      <c r="XEY99" s="42"/>
      <c r="XEZ99" s="42"/>
      <c r="XFA99" s="42"/>
      <c r="XFB99" s="42"/>
      <c r="XFC99" s="42"/>
      <c r="XFD99" s="42"/>
    </row>
    <row r="100" s="1" customFormat="1" ht="32" customHeight="1" spans="1:16384">
      <c r="A100" s="20">
        <v>95</v>
      </c>
      <c r="B100" s="21" t="s">
        <v>197</v>
      </c>
      <c r="C100" s="22" t="s">
        <v>198</v>
      </c>
      <c r="D100" s="23" t="s">
        <v>199</v>
      </c>
      <c r="E100" s="23" t="s">
        <v>200</v>
      </c>
      <c r="F100" s="21" t="s">
        <v>22</v>
      </c>
      <c r="G100" s="21">
        <v>2</v>
      </c>
      <c r="H100" s="21" t="s">
        <v>23</v>
      </c>
      <c r="I100" s="21" t="s">
        <v>27</v>
      </c>
      <c r="J100" s="21">
        <v>0</v>
      </c>
      <c r="K100" s="21">
        <v>235</v>
      </c>
      <c r="L100" s="21">
        <v>10</v>
      </c>
      <c r="M100" s="21">
        <v>30</v>
      </c>
      <c r="N100" s="32">
        <v>900</v>
      </c>
      <c r="O100" s="39"/>
      <c r="XEW100" s="40"/>
      <c r="XEX100" s="40"/>
      <c r="XEY100" s="40"/>
      <c r="XEZ100" s="40"/>
      <c r="XFA100" s="40"/>
      <c r="XFB100" s="40"/>
      <c r="XFC100" s="40"/>
      <c r="XFD100" s="40"/>
    </row>
    <row r="101" s="1" customFormat="1" ht="32" customHeight="1" spans="1:16384">
      <c r="A101" s="20">
        <v>96</v>
      </c>
      <c r="B101" s="21" t="s">
        <v>197</v>
      </c>
      <c r="C101" s="22" t="s">
        <v>201</v>
      </c>
      <c r="D101" s="23" t="s">
        <v>202</v>
      </c>
      <c r="E101" s="23"/>
      <c r="F101" s="21" t="s">
        <v>22</v>
      </c>
      <c r="G101" s="21">
        <v>1</v>
      </c>
      <c r="H101" s="21" t="s">
        <v>23</v>
      </c>
      <c r="I101" s="21" t="s">
        <v>27</v>
      </c>
      <c r="J101" s="21">
        <v>0</v>
      </c>
      <c r="K101" s="21">
        <v>504</v>
      </c>
      <c r="L101" s="21">
        <v>10</v>
      </c>
      <c r="M101" s="21">
        <v>15</v>
      </c>
      <c r="N101" s="32">
        <v>450</v>
      </c>
      <c r="O101" s="39"/>
      <c r="XEW101" s="40"/>
      <c r="XEX101" s="40"/>
      <c r="XEY101" s="40"/>
      <c r="XEZ101" s="40"/>
      <c r="XFA101" s="40"/>
      <c r="XFB101" s="40"/>
      <c r="XFC101" s="40"/>
      <c r="XFD101" s="40"/>
    </row>
    <row r="102" s="1" customFormat="1" ht="32" customHeight="1" spans="1:16384">
      <c r="A102" s="20">
        <v>97</v>
      </c>
      <c r="B102" s="23" t="s">
        <v>197</v>
      </c>
      <c r="C102" s="22" t="s">
        <v>203</v>
      </c>
      <c r="D102" s="25" t="s">
        <v>204</v>
      </c>
      <c r="E102" s="23"/>
      <c r="F102" s="21" t="s">
        <v>33</v>
      </c>
      <c r="G102" s="20">
        <v>1</v>
      </c>
      <c r="H102" s="21" t="s">
        <v>23</v>
      </c>
      <c r="I102" s="25" t="s">
        <v>27</v>
      </c>
      <c r="J102" s="25">
        <v>0</v>
      </c>
      <c r="K102" s="25" t="s">
        <v>205</v>
      </c>
      <c r="L102" s="25">
        <v>8</v>
      </c>
      <c r="M102" s="25">
        <v>15</v>
      </c>
      <c r="N102" s="32">
        <v>360</v>
      </c>
      <c r="O102" s="39"/>
      <c r="XEW102" s="40"/>
      <c r="XEX102" s="40"/>
      <c r="XEY102" s="40"/>
      <c r="XEZ102" s="40"/>
      <c r="XFA102" s="40"/>
      <c r="XFB102" s="40"/>
      <c r="XFC102" s="40"/>
      <c r="XFD102" s="40"/>
    </row>
    <row r="103" s="1" customFormat="1" ht="32" customHeight="1" spans="1:16384">
      <c r="A103" s="20">
        <v>98</v>
      </c>
      <c r="B103" s="23" t="s">
        <v>197</v>
      </c>
      <c r="C103" s="22" t="s">
        <v>203</v>
      </c>
      <c r="D103" s="25" t="s">
        <v>206</v>
      </c>
      <c r="E103" s="25"/>
      <c r="F103" s="21" t="s">
        <v>33</v>
      </c>
      <c r="G103" s="20">
        <v>1</v>
      </c>
      <c r="H103" s="21" t="s">
        <v>23</v>
      </c>
      <c r="I103" s="25" t="s">
        <v>27</v>
      </c>
      <c r="J103" s="25">
        <v>0</v>
      </c>
      <c r="K103" s="25">
        <v>2082</v>
      </c>
      <c r="L103" s="25">
        <v>8</v>
      </c>
      <c r="M103" s="25">
        <v>15</v>
      </c>
      <c r="N103" s="31">
        <v>360</v>
      </c>
      <c r="O103" s="21"/>
      <c r="XEW103" s="40"/>
      <c r="XEX103" s="40"/>
      <c r="XEY103" s="40"/>
      <c r="XEZ103" s="40"/>
      <c r="XFA103" s="40"/>
      <c r="XFB103" s="40"/>
      <c r="XFC103" s="40"/>
      <c r="XFD103" s="40"/>
    </row>
    <row r="104" s="1" customFormat="1" ht="32" customHeight="1" spans="1:16384">
      <c r="A104" s="20">
        <v>99</v>
      </c>
      <c r="B104" s="23" t="s">
        <v>197</v>
      </c>
      <c r="C104" s="22" t="s">
        <v>203</v>
      </c>
      <c r="D104" s="25" t="s">
        <v>207</v>
      </c>
      <c r="E104" s="25"/>
      <c r="F104" s="21" t="s">
        <v>33</v>
      </c>
      <c r="G104" s="20">
        <v>1</v>
      </c>
      <c r="H104" s="21" t="s">
        <v>23</v>
      </c>
      <c r="I104" s="25" t="s">
        <v>27</v>
      </c>
      <c r="J104" s="25">
        <v>0</v>
      </c>
      <c r="K104" s="25">
        <v>2500</v>
      </c>
      <c r="L104" s="25">
        <v>8</v>
      </c>
      <c r="M104" s="25">
        <v>15</v>
      </c>
      <c r="N104" s="31">
        <v>360</v>
      </c>
      <c r="O104" s="21"/>
      <c r="XEW104" s="40"/>
      <c r="XEX104" s="40"/>
      <c r="XEY104" s="40"/>
      <c r="XEZ104" s="40"/>
      <c r="XFA104" s="40"/>
      <c r="XFB104" s="40"/>
      <c r="XFC104" s="40"/>
      <c r="XFD104" s="40"/>
    </row>
    <row r="105" s="1" customFormat="1" ht="32" customHeight="1" spans="1:16384">
      <c r="A105" s="20">
        <v>100</v>
      </c>
      <c r="B105" s="23" t="s">
        <v>197</v>
      </c>
      <c r="C105" s="24" t="s">
        <v>208</v>
      </c>
      <c r="D105" s="25" t="s">
        <v>209</v>
      </c>
      <c r="E105" s="25" t="s">
        <v>210</v>
      </c>
      <c r="F105" s="21" t="s">
        <v>33</v>
      </c>
      <c r="G105" s="25">
        <v>3</v>
      </c>
      <c r="H105" s="21" t="s">
        <v>23</v>
      </c>
      <c r="I105" s="25" t="s">
        <v>27</v>
      </c>
      <c r="J105" s="25">
        <v>0</v>
      </c>
      <c r="K105" s="25">
        <v>2532</v>
      </c>
      <c r="L105" s="25">
        <v>8</v>
      </c>
      <c r="M105" s="25">
        <v>45</v>
      </c>
      <c r="N105" s="31">
        <v>1080</v>
      </c>
      <c r="O105" s="46"/>
      <c r="XEW105" s="41"/>
      <c r="XEX105" s="41"/>
      <c r="XEY105" s="41"/>
      <c r="XEZ105" s="41"/>
      <c r="XFA105" s="41"/>
      <c r="XFB105" s="41"/>
      <c r="XFC105" s="41"/>
      <c r="XFD105" s="41"/>
    </row>
    <row r="106" s="1" customFormat="1" ht="32" customHeight="1" spans="1:16384">
      <c r="A106" s="20">
        <v>101</v>
      </c>
      <c r="B106" s="23" t="s">
        <v>197</v>
      </c>
      <c r="C106" s="24" t="s">
        <v>208</v>
      </c>
      <c r="D106" s="25" t="s">
        <v>211</v>
      </c>
      <c r="E106" s="25" t="s">
        <v>212</v>
      </c>
      <c r="F106" s="21" t="s">
        <v>26</v>
      </c>
      <c r="G106" s="25">
        <v>4</v>
      </c>
      <c r="H106" s="21" t="s">
        <v>23</v>
      </c>
      <c r="I106" s="25" t="s">
        <v>27</v>
      </c>
      <c r="J106" s="25">
        <v>0</v>
      </c>
      <c r="K106" s="25">
        <v>1507.25</v>
      </c>
      <c r="L106" s="25">
        <v>8</v>
      </c>
      <c r="M106" s="25">
        <v>60</v>
      </c>
      <c r="N106" s="31">
        <v>1440</v>
      </c>
      <c r="O106" s="46"/>
      <c r="XEW106" s="41"/>
      <c r="XEX106" s="41"/>
      <c r="XEY106" s="41"/>
      <c r="XEZ106" s="41"/>
      <c r="XFA106" s="41"/>
      <c r="XFB106" s="41"/>
      <c r="XFC106" s="41"/>
      <c r="XFD106" s="41"/>
    </row>
    <row r="107" s="1" customFormat="1" ht="32" customHeight="1" spans="1:16384">
      <c r="A107" s="20">
        <v>102</v>
      </c>
      <c r="B107" s="23" t="s">
        <v>197</v>
      </c>
      <c r="C107" s="24" t="s">
        <v>208</v>
      </c>
      <c r="D107" s="25" t="s">
        <v>213</v>
      </c>
      <c r="E107" s="25" t="s">
        <v>214</v>
      </c>
      <c r="F107" s="21" t="s">
        <v>26</v>
      </c>
      <c r="G107" s="25">
        <v>4</v>
      </c>
      <c r="H107" s="21" t="s">
        <v>23</v>
      </c>
      <c r="I107" s="25" t="s">
        <v>27</v>
      </c>
      <c r="J107" s="25">
        <v>0</v>
      </c>
      <c r="K107" s="25">
        <v>1582.25</v>
      </c>
      <c r="L107" s="25">
        <v>8</v>
      </c>
      <c r="M107" s="25">
        <v>60</v>
      </c>
      <c r="N107" s="31">
        <v>1440</v>
      </c>
      <c r="O107" s="46"/>
      <c r="XEW107" s="41"/>
      <c r="XEX107" s="41"/>
      <c r="XEY107" s="41"/>
      <c r="XEZ107" s="41"/>
      <c r="XFA107" s="41"/>
      <c r="XFB107" s="41"/>
      <c r="XFC107" s="41"/>
      <c r="XFD107" s="41"/>
    </row>
    <row r="108" s="1" customFormat="1" ht="32" customHeight="1" spans="1:16384">
      <c r="A108" s="20">
        <v>103</v>
      </c>
      <c r="B108" s="23" t="s">
        <v>197</v>
      </c>
      <c r="C108" s="24" t="s">
        <v>208</v>
      </c>
      <c r="D108" s="25" t="s">
        <v>215</v>
      </c>
      <c r="E108" s="25"/>
      <c r="F108" s="21" t="s">
        <v>33</v>
      </c>
      <c r="G108" s="20">
        <v>1</v>
      </c>
      <c r="H108" s="21" t="s">
        <v>23</v>
      </c>
      <c r="I108" s="25" t="s">
        <v>27</v>
      </c>
      <c r="J108" s="25">
        <v>0</v>
      </c>
      <c r="K108" s="25">
        <v>1000</v>
      </c>
      <c r="L108" s="25">
        <v>8</v>
      </c>
      <c r="M108" s="25">
        <v>15</v>
      </c>
      <c r="N108" s="31">
        <v>360</v>
      </c>
      <c r="O108" s="46"/>
      <c r="XEW108" s="41"/>
      <c r="XEX108" s="41"/>
      <c r="XEY108" s="41"/>
      <c r="XEZ108" s="41"/>
      <c r="XFA108" s="41"/>
      <c r="XFB108" s="41"/>
      <c r="XFC108" s="41"/>
      <c r="XFD108" s="41"/>
    </row>
    <row r="109" s="1" customFormat="1" ht="32" customHeight="1" spans="1:16384">
      <c r="A109" s="20">
        <v>104</v>
      </c>
      <c r="B109" s="21" t="s">
        <v>216</v>
      </c>
      <c r="C109" s="22" t="s">
        <v>217</v>
      </c>
      <c r="D109" s="23" t="s">
        <v>218</v>
      </c>
      <c r="E109" s="23" t="s">
        <v>219</v>
      </c>
      <c r="F109" s="21" t="s">
        <v>22</v>
      </c>
      <c r="G109" s="34">
        <v>2</v>
      </c>
      <c r="H109" s="21" t="s">
        <v>64</v>
      </c>
      <c r="I109" s="37">
        <v>20</v>
      </c>
      <c r="J109" s="37">
        <v>10</v>
      </c>
      <c r="K109" s="34">
        <v>576</v>
      </c>
      <c r="L109" s="20">
        <v>10</v>
      </c>
      <c r="M109" s="34">
        <v>10</v>
      </c>
      <c r="N109" s="29">
        <v>300</v>
      </c>
      <c r="O109" s="20"/>
      <c r="XEW109" s="40"/>
      <c r="XEX109" s="40"/>
      <c r="XEY109" s="40"/>
      <c r="XEZ109" s="40"/>
      <c r="XFA109" s="40"/>
      <c r="XFB109" s="40"/>
      <c r="XFC109" s="40"/>
      <c r="XFD109" s="40"/>
    </row>
    <row r="110" s="1" customFormat="1" ht="32" customHeight="1" spans="1:16384">
      <c r="A110" s="20">
        <v>105</v>
      </c>
      <c r="B110" s="21" t="s">
        <v>216</v>
      </c>
      <c r="C110" s="22" t="s">
        <v>217</v>
      </c>
      <c r="D110" s="23" t="s">
        <v>220</v>
      </c>
      <c r="E110" s="23" t="s">
        <v>221</v>
      </c>
      <c r="F110" s="21" t="s">
        <v>22</v>
      </c>
      <c r="G110" s="34">
        <v>6</v>
      </c>
      <c r="H110" s="21" t="s">
        <v>23</v>
      </c>
      <c r="I110" s="37">
        <v>0</v>
      </c>
      <c r="J110" s="37">
        <v>0</v>
      </c>
      <c r="K110" s="34">
        <v>878</v>
      </c>
      <c r="L110" s="20">
        <v>10</v>
      </c>
      <c r="M110" s="34">
        <v>60</v>
      </c>
      <c r="N110" s="29">
        <v>1800</v>
      </c>
      <c r="O110" s="20"/>
      <c r="XEW110" s="40"/>
      <c r="XEX110" s="40"/>
      <c r="XEY110" s="40"/>
      <c r="XEZ110" s="40"/>
      <c r="XFA110" s="40"/>
      <c r="XFB110" s="40"/>
      <c r="XFC110" s="40"/>
      <c r="XFD110" s="40"/>
    </row>
    <row r="111" s="1" customFormat="1" ht="32" customHeight="1" spans="1:16384">
      <c r="A111" s="20">
        <v>106</v>
      </c>
      <c r="B111" s="21" t="s">
        <v>222</v>
      </c>
      <c r="C111" s="22" t="s">
        <v>223</v>
      </c>
      <c r="D111" s="23" t="s">
        <v>224</v>
      </c>
      <c r="E111" s="23" t="s">
        <v>200</v>
      </c>
      <c r="F111" s="21" t="s">
        <v>33</v>
      </c>
      <c r="G111" s="28">
        <v>5</v>
      </c>
      <c r="H111" s="21" t="s">
        <v>23</v>
      </c>
      <c r="I111" s="26" t="s">
        <v>27</v>
      </c>
      <c r="J111" s="26">
        <v>0</v>
      </c>
      <c r="K111" s="26">
        <v>1200</v>
      </c>
      <c r="L111" s="26">
        <v>8</v>
      </c>
      <c r="M111" s="26">
        <v>60</v>
      </c>
      <c r="N111" s="29">
        <v>1440</v>
      </c>
      <c r="O111" s="34"/>
      <c r="XEW111" s="40"/>
      <c r="XEX111" s="40"/>
      <c r="XEY111" s="40"/>
      <c r="XEZ111" s="40"/>
      <c r="XFA111" s="40"/>
      <c r="XFB111" s="40"/>
      <c r="XFC111" s="40"/>
      <c r="XFD111" s="40"/>
    </row>
    <row r="112" s="1" customFormat="1" ht="32" customHeight="1" spans="1:16384">
      <c r="A112" s="20">
        <v>107</v>
      </c>
      <c r="B112" s="21" t="s">
        <v>222</v>
      </c>
      <c r="C112" s="44" t="s">
        <v>225</v>
      </c>
      <c r="D112" s="23" t="s">
        <v>226</v>
      </c>
      <c r="E112" s="23" t="s">
        <v>200</v>
      </c>
      <c r="F112" s="21" t="s">
        <v>33</v>
      </c>
      <c r="G112" s="28">
        <v>2</v>
      </c>
      <c r="H112" s="21" t="s">
        <v>23</v>
      </c>
      <c r="I112" s="26" t="s">
        <v>27</v>
      </c>
      <c r="J112" s="26">
        <v>0</v>
      </c>
      <c r="K112" s="26">
        <v>1300</v>
      </c>
      <c r="L112" s="26">
        <v>8</v>
      </c>
      <c r="M112" s="26">
        <v>30</v>
      </c>
      <c r="N112" s="29">
        <v>720</v>
      </c>
      <c r="O112" s="34"/>
      <c r="XEW112" s="40"/>
      <c r="XEX112" s="40"/>
      <c r="XEY112" s="40"/>
      <c r="XEZ112" s="40"/>
      <c r="XFA112" s="40"/>
      <c r="XFB112" s="40"/>
      <c r="XFC112" s="40"/>
      <c r="XFD112" s="40"/>
    </row>
    <row r="113" s="1" customFormat="1" ht="32" customHeight="1" spans="1:16384">
      <c r="A113" s="20">
        <v>108</v>
      </c>
      <c r="B113" s="21" t="s">
        <v>222</v>
      </c>
      <c r="C113" s="22" t="s">
        <v>227</v>
      </c>
      <c r="D113" s="23" t="s">
        <v>228</v>
      </c>
      <c r="E113" s="23" t="s">
        <v>229</v>
      </c>
      <c r="F113" s="21" t="s">
        <v>22</v>
      </c>
      <c r="G113" s="28">
        <v>2</v>
      </c>
      <c r="H113" s="21" t="s">
        <v>64</v>
      </c>
      <c r="I113" s="26" t="s">
        <v>230</v>
      </c>
      <c r="J113" s="26">
        <v>6</v>
      </c>
      <c r="K113" s="26">
        <v>338.75</v>
      </c>
      <c r="L113" s="26">
        <v>10</v>
      </c>
      <c r="M113" s="26">
        <v>18</v>
      </c>
      <c r="N113" s="29">
        <v>540</v>
      </c>
      <c r="O113" s="34"/>
      <c r="XEW113" s="40"/>
      <c r="XEX113" s="40"/>
      <c r="XEY113" s="40"/>
      <c r="XEZ113" s="40"/>
      <c r="XFA113" s="40"/>
      <c r="XFB113" s="40"/>
      <c r="XFC113" s="40"/>
      <c r="XFD113" s="40"/>
    </row>
    <row r="114" s="1" customFormat="1" ht="32" customHeight="1" spans="1:16384">
      <c r="A114" s="20">
        <v>109</v>
      </c>
      <c r="B114" s="21" t="s">
        <v>222</v>
      </c>
      <c r="C114" s="22" t="s">
        <v>227</v>
      </c>
      <c r="D114" s="23" t="s">
        <v>231</v>
      </c>
      <c r="E114" s="23" t="s">
        <v>200</v>
      </c>
      <c r="F114" s="21" t="s">
        <v>33</v>
      </c>
      <c r="G114" s="28">
        <v>2</v>
      </c>
      <c r="H114" s="21" t="s">
        <v>23</v>
      </c>
      <c r="I114" s="26" t="s">
        <v>27</v>
      </c>
      <c r="J114" s="26">
        <v>0</v>
      </c>
      <c r="K114" s="26">
        <v>1300</v>
      </c>
      <c r="L114" s="26">
        <v>8</v>
      </c>
      <c r="M114" s="26">
        <v>30</v>
      </c>
      <c r="N114" s="29">
        <v>720</v>
      </c>
      <c r="O114" s="34"/>
      <c r="XEW114" s="40"/>
      <c r="XEX114" s="40"/>
      <c r="XEY114" s="40"/>
      <c r="XEZ114" s="40"/>
      <c r="XFA114" s="40"/>
      <c r="XFB114" s="40"/>
      <c r="XFC114" s="40"/>
      <c r="XFD114" s="40"/>
    </row>
    <row r="115" s="1" customFormat="1" ht="32" customHeight="1" spans="1:16384">
      <c r="A115" s="20">
        <v>110</v>
      </c>
      <c r="B115" s="21" t="s">
        <v>222</v>
      </c>
      <c r="C115" s="22" t="s">
        <v>232</v>
      </c>
      <c r="D115" s="23" t="s">
        <v>233</v>
      </c>
      <c r="E115" s="23" t="s">
        <v>66</v>
      </c>
      <c r="F115" s="21" t="s">
        <v>22</v>
      </c>
      <c r="G115" s="28">
        <v>2</v>
      </c>
      <c r="H115" s="21" t="s">
        <v>23</v>
      </c>
      <c r="I115" s="36" t="s">
        <v>27</v>
      </c>
      <c r="J115" s="37">
        <v>0</v>
      </c>
      <c r="K115" s="37">
        <v>653</v>
      </c>
      <c r="L115" s="34">
        <v>10</v>
      </c>
      <c r="M115" s="37">
        <v>30</v>
      </c>
      <c r="N115" s="29">
        <v>900</v>
      </c>
      <c r="O115" s="35"/>
      <c r="XEW115" s="40"/>
      <c r="XEX115" s="40"/>
      <c r="XEY115" s="40"/>
      <c r="XEZ115" s="40"/>
      <c r="XFA115" s="40"/>
      <c r="XFB115" s="40"/>
      <c r="XFC115" s="40"/>
      <c r="XFD115" s="40"/>
    </row>
    <row r="116" s="1" customFormat="1" ht="32" customHeight="1" spans="1:16384">
      <c r="A116" s="20">
        <v>111</v>
      </c>
      <c r="B116" s="21" t="s">
        <v>222</v>
      </c>
      <c r="C116" s="22" t="s">
        <v>232</v>
      </c>
      <c r="D116" s="23" t="s">
        <v>234</v>
      </c>
      <c r="E116" s="23"/>
      <c r="F116" s="23" t="s">
        <v>60</v>
      </c>
      <c r="G116" s="28">
        <v>1</v>
      </c>
      <c r="H116" s="21" t="s">
        <v>23</v>
      </c>
      <c r="I116" s="36" t="s">
        <v>27</v>
      </c>
      <c r="J116" s="37">
        <v>0</v>
      </c>
      <c r="K116" s="37">
        <v>1013</v>
      </c>
      <c r="L116" s="34">
        <v>12</v>
      </c>
      <c r="M116" s="37">
        <v>15</v>
      </c>
      <c r="N116" s="29">
        <v>540</v>
      </c>
      <c r="O116" s="35"/>
      <c r="XEW116" s="40"/>
      <c r="XEX116" s="40"/>
      <c r="XEY116" s="40"/>
      <c r="XEZ116" s="40"/>
      <c r="XFA116" s="40"/>
      <c r="XFB116" s="40"/>
      <c r="XFC116" s="40"/>
      <c r="XFD116" s="40"/>
    </row>
    <row r="117" s="1" customFormat="1" ht="32" customHeight="1" spans="1:16384">
      <c r="A117" s="20">
        <v>112</v>
      </c>
      <c r="B117" s="21" t="s">
        <v>222</v>
      </c>
      <c r="C117" s="22" t="s">
        <v>235</v>
      </c>
      <c r="D117" s="23" t="s">
        <v>236</v>
      </c>
      <c r="E117" s="23" t="s">
        <v>237</v>
      </c>
      <c r="F117" s="21" t="s">
        <v>22</v>
      </c>
      <c r="G117" s="28">
        <v>2</v>
      </c>
      <c r="H117" s="21" t="s">
        <v>23</v>
      </c>
      <c r="I117" s="26" t="s">
        <v>27</v>
      </c>
      <c r="J117" s="26">
        <v>0</v>
      </c>
      <c r="K117" s="26">
        <v>570</v>
      </c>
      <c r="L117" s="26">
        <v>10</v>
      </c>
      <c r="M117" s="26">
        <v>30</v>
      </c>
      <c r="N117" s="29">
        <v>900</v>
      </c>
      <c r="O117" s="47"/>
      <c r="XEW117" s="40"/>
      <c r="XEX117" s="40"/>
      <c r="XEY117" s="40"/>
      <c r="XEZ117" s="40"/>
      <c r="XFA117" s="40"/>
      <c r="XFB117" s="40"/>
      <c r="XFC117" s="40"/>
      <c r="XFD117" s="40"/>
    </row>
    <row r="118" s="1" customFormat="1" ht="32" customHeight="1" spans="1:16384">
      <c r="A118" s="20">
        <v>113</v>
      </c>
      <c r="B118" s="21" t="s">
        <v>222</v>
      </c>
      <c r="C118" s="22" t="s">
        <v>235</v>
      </c>
      <c r="D118" s="23" t="s">
        <v>238</v>
      </c>
      <c r="E118" s="23" t="s">
        <v>239</v>
      </c>
      <c r="F118" s="21" t="s">
        <v>22</v>
      </c>
      <c r="G118" s="28">
        <v>2</v>
      </c>
      <c r="H118" s="21" t="s">
        <v>23</v>
      </c>
      <c r="I118" s="26" t="s">
        <v>27</v>
      </c>
      <c r="J118" s="26">
        <v>0</v>
      </c>
      <c r="K118" s="26">
        <v>1058</v>
      </c>
      <c r="L118" s="26">
        <v>10</v>
      </c>
      <c r="M118" s="26">
        <v>30</v>
      </c>
      <c r="N118" s="29">
        <v>900</v>
      </c>
      <c r="O118" s="47"/>
      <c r="XEW118" s="40"/>
      <c r="XEX118" s="40"/>
      <c r="XEY118" s="40"/>
      <c r="XEZ118" s="40"/>
      <c r="XFA118" s="40"/>
      <c r="XFB118" s="40"/>
      <c r="XFC118" s="40"/>
      <c r="XFD118" s="40"/>
    </row>
    <row r="119" s="1" customFormat="1" ht="32" customHeight="1" spans="1:16384">
      <c r="A119" s="20">
        <v>114</v>
      </c>
      <c r="B119" s="21" t="s">
        <v>222</v>
      </c>
      <c r="C119" s="22" t="s">
        <v>240</v>
      </c>
      <c r="D119" s="23" t="s">
        <v>241</v>
      </c>
      <c r="E119" s="23" t="s">
        <v>200</v>
      </c>
      <c r="F119" s="21" t="s">
        <v>22</v>
      </c>
      <c r="G119" s="28">
        <v>2</v>
      </c>
      <c r="H119" s="21" t="s">
        <v>64</v>
      </c>
      <c r="I119" s="36" t="s">
        <v>242</v>
      </c>
      <c r="J119" s="37">
        <v>10</v>
      </c>
      <c r="K119" s="37">
        <v>460</v>
      </c>
      <c r="L119" s="34">
        <v>10</v>
      </c>
      <c r="M119" s="37">
        <v>10</v>
      </c>
      <c r="N119" s="29">
        <v>300</v>
      </c>
      <c r="O119" s="26"/>
      <c r="XEW119" s="40"/>
      <c r="XEX119" s="40"/>
      <c r="XEY119" s="40"/>
      <c r="XEZ119" s="40"/>
      <c r="XFA119" s="40"/>
      <c r="XFB119" s="40"/>
      <c r="XFC119" s="40"/>
      <c r="XFD119" s="40"/>
    </row>
    <row r="120" s="1" customFormat="1" ht="32" customHeight="1" spans="1:16384">
      <c r="A120" s="20">
        <v>115</v>
      </c>
      <c r="B120" s="21" t="s">
        <v>222</v>
      </c>
      <c r="C120" s="22" t="s">
        <v>240</v>
      </c>
      <c r="D120" s="23" t="s">
        <v>243</v>
      </c>
      <c r="E120" s="23"/>
      <c r="F120" s="21" t="s">
        <v>22</v>
      </c>
      <c r="G120" s="28">
        <v>1</v>
      </c>
      <c r="H120" s="21" t="s">
        <v>23</v>
      </c>
      <c r="I120" s="36" t="s">
        <v>27</v>
      </c>
      <c r="J120" s="37">
        <v>0</v>
      </c>
      <c r="K120" s="37">
        <v>550</v>
      </c>
      <c r="L120" s="34">
        <v>10</v>
      </c>
      <c r="M120" s="37">
        <v>15</v>
      </c>
      <c r="N120" s="29">
        <v>450</v>
      </c>
      <c r="O120" s="35"/>
      <c r="XEW120" s="40"/>
      <c r="XEX120" s="40"/>
      <c r="XEY120" s="40"/>
      <c r="XEZ120" s="40"/>
      <c r="XFA120" s="40"/>
      <c r="XFB120" s="40"/>
      <c r="XFC120" s="40"/>
      <c r="XFD120" s="40"/>
    </row>
    <row r="121" s="1" customFormat="1" ht="32" customHeight="1" spans="1:16384">
      <c r="A121" s="20">
        <v>116</v>
      </c>
      <c r="B121" s="21" t="s">
        <v>222</v>
      </c>
      <c r="C121" s="22" t="s">
        <v>240</v>
      </c>
      <c r="D121" s="23" t="s">
        <v>244</v>
      </c>
      <c r="E121" s="23" t="s">
        <v>200</v>
      </c>
      <c r="F121" s="21" t="s">
        <v>22</v>
      </c>
      <c r="G121" s="28">
        <v>1</v>
      </c>
      <c r="H121" s="21" t="s">
        <v>23</v>
      </c>
      <c r="I121" s="36" t="s">
        <v>27</v>
      </c>
      <c r="J121" s="37">
        <v>0</v>
      </c>
      <c r="K121" s="37">
        <v>360</v>
      </c>
      <c r="L121" s="20">
        <v>10</v>
      </c>
      <c r="M121" s="20">
        <v>15</v>
      </c>
      <c r="N121" s="29">
        <v>450</v>
      </c>
      <c r="O121" s="26"/>
      <c r="XEW121" s="40"/>
      <c r="XEX121" s="40"/>
      <c r="XEY121" s="40"/>
      <c r="XEZ121" s="40"/>
      <c r="XFA121" s="40"/>
      <c r="XFB121" s="40"/>
      <c r="XFC121" s="40"/>
      <c r="XFD121" s="40"/>
    </row>
    <row r="122" s="1" customFormat="1" ht="32" customHeight="1" spans="1:16384">
      <c r="A122" s="20">
        <v>117</v>
      </c>
      <c r="B122" s="21" t="s">
        <v>222</v>
      </c>
      <c r="C122" s="22" t="s">
        <v>24</v>
      </c>
      <c r="D122" s="23" t="s">
        <v>245</v>
      </c>
      <c r="E122" s="23"/>
      <c r="F122" s="21" t="s">
        <v>22</v>
      </c>
      <c r="G122" s="21">
        <v>1</v>
      </c>
      <c r="H122" s="21" t="s">
        <v>64</v>
      </c>
      <c r="I122" s="21">
        <v>12</v>
      </c>
      <c r="J122" s="21">
        <v>12</v>
      </c>
      <c r="K122" s="21">
        <v>50</v>
      </c>
      <c r="L122" s="21">
        <v>10</v>
      </c>
      <c r="M122" s="21">
        <v>3</v>
      </c>
      <c r="N122" s="32">
        <v>240</v>
      </c>
      <c r="O122" s="21"/>
      <c r="XEW122" s="40"/>
      <c r="XEX122" s="40"/>
      <c r="XEY122" s="40"/>
      <c r="XEZ122" s="40"/>
      <c r="XFA122" s="40"/>
      <c r="XFB122" s="40"/>
      <c r="XFC122" s="40"/>
      <c r="XFD122" s="40"/>
    </row>
    <row r="123" s="1" customFormat="1" ht="32" customHeight="1" spans="1:16384">
      <c r="A123" s="20">
        <v>118</v>
      </c>
      <c r="B123" s="21" t="s">
        <v>222</v>
      </c>
      <c r="C123" s="22" t="s">
        <v>24</v>
      </c>
      <c r="D123" s="23" t="s">
        <v>246</v>
      </c>
      <c r="E123" s="23"/>
      <c r="F123" s="21" t="s">
        <v>33</v>
      </c>
      <c r="G123" s="45">
        <v>4</v>
      </c>
      <c r="H123" s="21" t="s">
        <v>64</v>
      </c>
      <c r="I123" s="48">
        <v>36</v>
      </c>
      <c r="J123" s="45">
        <v>9</v>
      </c>
      <c r="K123" s="45">
        <v>600</v>
      </c>
      <c r="L123" s="34">
        <v>8</v>
      </c>
      <c r="M123" s="37">
        <v>24</v>
      </c>
      <c r="N123" s="29">
        <v>576</v>
      </c>
      <c r="O123" s="20"/>
      <c r="XEW123" s="40"/>
      <c r="XEX123" s="40"/>
      <c r="XEY123" s="40"/>
      <c r="XEZ123" s="40"/>
      <c r="XFA123" s="40"/>
      <c r="XFB123" s="40"/>
      <c r="XFC123" s="40"/>
      <c r="XFD123" s="40"/>
    </row>
    <row r="124" s="1" customFormat="1" ht="32" customHeight="1" spans="1:16384">
      <c r="A124" s="20">
        <v>119</v>
      </c>
      <c r="B124" s="21" t="s">
        <v>222</v>
      </c>
      <c r="C124" s="22" t="s">
        <v>247</v>
      </c>
      <c r="D124" s="23" t="s">
        <v>248</v>
      </c>
      <c r="E124" s="23" t="s">
        <v>200</v>
      </c>
      <c r="F124" s="21" t="s">
        <v>33</v>
      </c>
      <c r="G124" s="28">
        <v>4</v>
      </c>
      <c r="H124" s="21" t="s">
        <v>64</v>
      </c>
      <c r="I124" s="36" t="s">
        <v>179</v>
      </c>
      <c r="J124" s="37">
        <v>7.5</v>
      </c>
      <c r="K124" s="37">
        <v>800</v>
      </c>
      <c r="L124" s="34">
        <v>8</v>
      </c>
      <c r="M124" s="37">
        <v>30</v>
      </c>
      <c r="N124" s="29">
        <v>720</v>
      </c>
      <c r="O124" s="35"/>
      <c r="XEW124" s="40"/>
      <c r="XEX124" s="40"/>
      <c r="XEY124" s="40"/>
      <c r="XEZ124" s="40"/>
      <c r="XFA124" s="40"/>
      <c r="XFB124" s="40"/>
      <c r="XFC124" s="40"/>
      <c r="XFD124" s="40"/>
    </row>
    <row r="125" s="1" customFormat="1" ht="32" customHeight="1" spans="1:16384">
      <c r="A125" s="20">
        <v>120</v>
      </c>
      <c r="B125" s="21" t="s">
        <v>222</v>
      </c>
      <c r="C125" s="22" t="s">
        <v>247</v>
      </c>
      <c r="D125" s="23" t="s">
        <v>249</v>
      </c>
      <c r="E125" s="23" t="s">
        <v>66</v>
      </c>
      <c r="F125" s="21" t="s">
        <v>22</v>
      </c>
      <c r="G125" s="28">
        <v>3</v>
      </c>
      <c r="H125" s="21" t="s">
        <v>64</v>
      </c>
      <c r="I125" s="36" t="s">
        <v>250</v>
      </c>
      <c r="J125" s="37">
        <v>8</v>
      </c>
      <c r="K125" s="37">
        <v>1000</v>
      </c>
      <c r="L125" s="34">
        <v>10</v>
      </c>
      <c r="M125" s="37">
        <v>21</v>
      </c>
      <c r="N125" s="29">
        <v>630</v>
      </c>
      <c r="O125" s="35"/>
      <c r="XEW125" s="40"/>
      <c r="XEX125" s="40"/>
      <c r="XEY125" s="40"/>
      <c r="XEZ125" s="40"/>
      <c r="XFA125" s="40"/>
      <c r="XFB125" s="40"/>
      <c r="XFC125" s="40"/>
      <c r="XFD125" s="40"/>
    </row>
    <row r="126" s="1" customFormat="1" ht="32" customHeight="1" spans="1:16384">
      <c r="A126" s="20">
        <v>121</v>
      </c>
      <c r="B126" s="21" t="s">
        <v>222</v>
      </c>
      <c r="C126" s="22" t="s">
        <v>247</v>
      </c>
      <c r="D126" s="23" t="s">
        <v>251</v>
      </c>
      <c r="E126" s="23"/>
      <c r="F126" s="21" t="s">
        <v>22</v>
      </c>
      <c r="G126" s="20">
        <v>1</v>
      </c>
      <c r="H126" s="21" t="s">
        <v>23</v>
      </c>
      <c r="I126" s="20">
        <v>0</v>
      </c>
      <c r="J126" s="20">
        <v>0</v>
      </c>
      <c r="K126" s="20">
        <v>407</v>
      </c>
      <c r="L126" s="20">
        <v>10</v>
      </c>
      <c r="M126" s="20">
        <v>15</v>
      </c>
      <c r="N126" s="29">
        <v>450</v>
      </c>
      <c r="O126" s="20"/>
      <c r="XEW126" s="40"/>
      <c r="XEX126" s="40"/>
      <c r="XEY126" s="40"/>
      <c r="XEZ126" s="40"/>
      <c r="XFA126" s="40"/>
      <c r="XFB126" s="40"/>
      <c r="XFC126" s="40"/>
      <c r="XFD126" s="40"/>
    </row>
    <row r="127" s="1" customFormat="1" ht="32" customHeight="1" spans="1:16384">
      <c r="A127" s="20">
        <v>122</v>
      </c>
      <c r="B127" s="21" t="s">
        <v>222</v>
      </c>
      <c r="C127" s="22" t="s">
        <v>247</v>
      </c>
      <c r="D127" s="23" t="s">
        <v>252</v>
      </c>
      <c r="E127" s="23"/>
      <c r="F127" s="23" t="s">
        <v>60</v>
      </c>
      <c r="G127" s="28">
        <v>1</v>
      </c>
      <c r="H127" s="21" t="s">
        <v>23</v>
      </c>
      <c r="I127" s="36" t="s">
        <v>27</v>
      </c>
      <c r="J127" s="37">
        <v>0</v>
      </c>
      <c r="K127" s="37">
        <v>1013</v>
      </c>
      <c r="L127" s="34">
        <v>12</v>
      </c>
      <c r="M127" s="37">
        <v>15</v>
      </c>
      <c r="N127" s="29">
        <v>540</v>
      </c>
      <c r="O127" s="35"/>
      <c r="XEW127" s="40"/>
      <c r="XEX127" s="40"/>
      <c r="XEY127" s="40"/>
      <c r="XEZ127" s="40"/>
      <c r="XFA127" s="40"/>
      <c r="XFB127" s="40"/>
      <c r="XFC127" s="40"/>
      <c r="XFD127" s="40"/>
    </row>
    <row r="128" s="1" customFormat="1" ht="32" customHeight="1" spans="1:16384">
      <c r="A128" s="20">
        <v>123</v>
      </c>
      <c r="B128" s="21" t="s">
        <v>222</v>
      </c>
      <c r="C128" s="22" t="s">
        <v>253</v>
      </c>
      <c r="D128" s="23" t="s">
        <v>254</v>
      </c>
      <c r="E128" s="23"/>
      <c r="F128" s="21" t="s">
        <v>22</v>
      </c>
      <c r="G128" s="28">
        <v>1</v>
      </c>
      <c r="H128" s="21" t="s">
        <v>23</v>
      </c>
      <c r="I128" s="26" t="s">
        <v>27</v>
      </c>
      <c r="J128" s="26">
        <v>0</v>
      </c>
      <c r="K128" s="26">
        <v>597</v>
      </c>
      <c r="L128" s="26">
        <v>10</v>
      </c>
      <c r="M128" s="26">
        <v>15</v>
      </c>
      <c r="N128" s="29">
        <v>450</v>
      </c>
      <c r="O128" s="47"/>
      <c r="XEW128" s="40"/>
      <c r="XEX128" s="40"/>
      <c r="XEY128" s="40"/>
      <c r="XEZ128" s="40"/>
      <c r="XFA128" s="40"/>
      <c r="XFB128" s="40"/>
      <c r="XFC128" s="40"/>
      <c r="XFD128" s="40"/>
    </row>
    <row r="129" s="1" customFormat="1" ht="32" customHeight="1" spans="1:16384">
      <c r="A129" s="20">
        <v>124</v>
      </c>
      <c r="B129" s="21" t="s">
        <v>222</v>
      </c>
      <c r="C129" s="22" t="s">
        <v>253</v>
      </c>
      <c r="D129" s="23" t="s">
        <v>255</v>
      </c>
      <c r="E129" s="23" t="s">
        <v>200</v>
      </c>
      <c r="F129" s="21" t="s">
        <v>33</v>
      </c>
      <c r="G129" s="20">
        <v>1</v>
      </c>
      <c r="H129" s="21" t="s">
        <v>23</v>
      </c>
      <c r="I129" s="26" t="s">
        <v>27</v>
      </c>
      <c r="J129" s="26">
        <v>0</v>
      </c>
      <c r="K129" s="37">
        <v>560</v>
      </c>
      <c r="L129" s="34">
        <v>8</v>
      </c>
      <c r="M129" s="26">
        <v>15</v>
      </c>
      <c r="N129" s="29">
        <v>360</v>
      </c>
      <c r="O129" s="35"/>
      <c r="XEW129" s="40"/>
      <c r="XEX129" s="40"/>
      <c r="XEY129" s="40"/>
      <c r="XEZ129" s="40"/>
      <c r="XFA129" s="40"/>
      <c r="XFB129" s="40"/>
      <c r="XFC129" s="40"/>
      <c r="XFD129" s="40"/>
    </row>
    <row r="130" s="1" customFormat="1" ht="32" customHeight="1" spans="1:16384">
      <c r="A130" s="20">
        <v>125</v>
      </c>
      <c r="B130" s="21" t="s">
        <v>222</v>
      </c>
      <c r="C130" s="22" t="s">
        <v>253</v>
      </c>
      <c r="D130" s="23" t="s">
        <v>256</v>
      </c>
      <c r="E130" s="23" t="s">
        <v>200</v>
      </c>
      <c r="F130" s="21" t="s">
        <v>33</v>
      </c>
      <c r="G130" s="20">
        <v>1</v>
      </c>
      <c r="H130" s="21" t="s">
        <v>23</v>
      </c>
      <c r="I130" s="26" t="s">
        <v>27</v>
      </c>
      <c r="J130" s="26">
        <v>0</v>
      </c>
      <c r="K130" s="37">
        <v>560</v>
      </c>
      <c r="L130" s="34">
        <v>8</v>
      </c>
      <c r="M130" s="26">
        <v>15</v>
      </c>
      <c r="N130" s="29">
        <v>360</v>
      </c>
      <c r="O130" s="35"/>
      <c r="XEW130" s="40"/>
      <c r="XEX130" s="40"/>
      <c r="XEY130" s="40"/>
      <c r="XEZ130" s="40"/>
      <c r="XFA130" s="40"/>
      <c r="XFB130" s="40"/>
      <c r="XFC130" s="40"/>
      <c r="XFD130" s="40"/>
    </row>
    <row r="131" s="1" customFormat="1" ht="32" customHeight="1" spans="1:16384">
      <c r="A131" s="20">
        <v>126</v>
      </c>
      <c r="B131" s="21" t="s">
        <v>222</v>
      </c>
      <c r="C131" s="22" t="s">
        <v>253</v>
      </c>
      <c r="D131" s="23" t="s">
        <v>257</v>
      </c>
      <c r="E131" s="23" t="s">
        <v>200</v>
      </c>
      <c r="F131" s="21" t="s">
        <v>33</v>
      </c>
      <c r="G131" s="20">
        <v>1</v>
      </c>
      <c r="H131" s="21" t="s">
        <v>23</v>
      </c>
      <c r="I131" s="26" t="s">
        <v>27</v>
      </c>
      <c r="J131" s="26">
        <v>0</v>
      </c>
      <c r="K131" s="37">
        <v>560</v>
      </c>
      <c r="L131" s="34">
        <v>8</v>
      </c>
      <c r="M131" s="26">
        <v>15</v>
      </c>
      <c r="N131" s="29">
        <v>360</v>
      </c>
      <c r="O131" s="35"/>
      <c r="XEW131" s="40"/>
      <c r="XEX131" s="40"/>
      <c r="XEY131" s="40"/>
      <c r="XEZ131" s="40"/>
      <c r="XFA131" s="40"/>
      <c r="XFB131" s="40"/>
      <c r="XFC131" s="40"/>
      <c r="XFD131" s="40"/>
    </row>
    <row r="132" s="1" customFormat="1" ht="32" customHeight="1" spans="1:16384">
      <c r="A132" s="20">
        <v>127</v>
      </c>
      <c r="B132" s="21" t="s">
        <v>222</v>
      </c>
      <c r="C132" s="22" t="s">
        <v>253</v>
      </c>
      <c r="D132" s="23" t="s">
        <v>258</v>
      </c>
      <c r="E132" s="23" t="s">
        <v>200</v>
      </c>
      <c r="F132" s="21" t="s">
        <v>33</v>
      </c>
      <c r="G132" s="20">
        <v>1</v>
      </c>
      <c r="H132" s="21" t="s">
        <v>23</v>
      </c>
      <c r="I132" s="26" t="s">
        <v>27</v>
      </c>
      <c r="J132" s="26">
        <v>0</v>
      </c>
      <c r="K132" s="37">
        <v>560</v>
      </c>
      <c r="L132" s="34">
        <v>8</v>
      </c>
      <c r="M132" s="26">
        <v>15</v>
      </c>
      <c r="N132" s="29">
        <v>360</v>
      </c>
      <c r="O132" s="35"/>
      <c r="XEW132" s="40"/>
      <c r="XEX132" s="40"/>
      <c r="XEY132" s="40"/>
      <c r="XEZ132" s="40"/>
      <c r="XFA132" s="40"/>
      <c r="XFB132" s="40"/>
      <c r="XFC132" s="40"/>
      <c r="XFD132" s="40"/>
    </row>
    <row r="133" s="1" customFormat="1" ht="32" customHeight="1" spans="1:16384">
      <c r="A133" s="20">
        <v>128</v>
      </c>
      <c r="B133" s="21" t="s">
        <v>222</v>
      </c>
      <c r="C133" s="22" t="s">
        <v>253</v>
      </c>
      <c r="D133" s="23" t="s">
        <v>259</v>
      </c>
      <c r="E133" s="23" t="s">
        <v>200</v>
      </c>
      <c r="F133" s="21" t="s">
        <v>33</v>
      </c>
      <c r="G133" s="20">
        <v>1</v>
      </c>
      <c r="H133" s="21" t="s">
        <v>23</v>
      </c>
      <c r="I133" s="26" t="s">
        <v>27</v>
      </c>
      <c r="J133" s="26">
        <v>0</v>
      </c>
      <c r="K133" s="37">
        <v>560</v>
      </c>
      <c r="L133" s="34">
        <v>8</v>
      </c>
      <c r="M133" s="26">
        <v>15</v>
      </c>
      <c r="N133" s="29">
        <v>360</v>
      </c>
      <c r="O133" s="35"/>
      <c r="XEW133" s="40"/>
      <c r="XEX133" s="40"/>
      <c r="XEY133" s="40"/>
      <c r="XEZ133" s="40"/>
      <c r="XFA133" s="40"/>
      <c r="XFB133" s="40"/>
      <c r="XFC133" s="40"/>
      <c r="XFD133" s="40"/>
    </row>
    <row r="134" s="1" customFormat="1" ht="32" customHeight="1" spans="1:16384">
      <c r="A134" s="20">
        <v>129</v>
      </c>
      <c r="B134" s="21" t="s">
        <v>222</v>
      </c>
      <c r="C134" s="22" t="s">
        <v>253</v>
      </c>
      <c r="D134" s="23" t="s">
        <v>260</v>
      </c>
      <c r="E134" s="23"/>
      <c r="F134" s="21" t="s">
        <v>60</v>
      </c>
      <c r="G134" s="28">
        <v>1</v>
      </c>
      <c r="H134" s="21" t="s">
        <v>23</v>
      </c>
      <c r="I134" s="26" t="s">
        <v>27</v>
      </c>
      <c r="J134" s="26">
        <v>0</v>
      </c>
      <c r="K134" s="37">
        <v>1013</v>
      </c>
      <c r="L134" s="34">
        <v>12</v>
      </c>
      <c r="M134" s="26">
        <v>15</v>
      </c>
      <c r="N134" s="29">
        <v>540</v>
      </c>
      <c r="O134" s="35"/>
      <c r="XEW134" s="40"/>
      <c r="XEX134" s="40"/>
      <c r="XEY134" s="40"/>
      <c r="XEZ134" s="40"/>
      <c r="XFA134" s="40"/>
      <c r="XFB134" s="40"/>
      <c r="XFC134" s="40"/>
      <c r="XFD134" s="40"/>
    </row>
    <row r="135" s="1" customFormat="1" ht="32" customHeight="1" spans="1:16384">
      <c r="A135" s="20">
        <v>130</v>
      </c>
      <c r="B135" s="21" t="s">
        <v>222</v>
      </c>
      <c r="C135" s="22" t="s">
        <v>253</v>
      </c>
      <c r="D135" s="23" t="s">
        <v>261</v>
      </c>
      <c r="E135" s="23"/>
      <c r="F135" s="23" t="s">
        <v>60</v>
      </c>
      <c r="G135" s="28">
        <v>1</v>
      </c>
      <c r="H135" s="21" t="s">
        <v>23</v>
      </c>
      <c r="I135" s="26" t="s">
        <v>27</v>
      </c>
      <c r="J135" s="26">
        <v>0</v>
      </c>
      <c r="K135" s="23" t="s">
        <v>262</v>
      </c>
      <c r="L135" s="34">
        <v>12</v>
      </c>
      <c r="M135" s="26">
        <v>15</v>
      </c>
      <c r="N135" s="29">
        <v>540</v>
      </c>
      <c r="O135" s="34"/>
      <c r="XEW135" s="40"/>
      <c r="XEX135" s="40"/>
      <c r="XEY135" s="40"/>
      <c r="XEZ135" s="40"/>
      <c r="XFA135" s="40"/>
      <c r="XFB135" s="40"/>
      <c r="XFC135" s="40"/>
      <c r="XFD135" s="40"/>
    </row>
    <row r="136" s="1" customFormat="1" ht="32" customHeight="1" spans="1:16384">
      <c r="A136" s="20">
        <v>131</v>
      </c>
      <c r="B136" s="21" t="s">
        <v>222</v>
      </c>
      <c r="C136" s="22" t="s">
        <v>263</v>
      </c>
      <c r="D136" s="23" t="s">
        <v>264</v>
      </c>
      <c r="E136" s="23"/>
      <c r="F136" s="23" t="s">
        <v>60</v>
      </c>
      <c r="G136" s="20">
        <v>1</v>
      </c>
      <c r="H136" s="21" t="s">
        <v>23</v>
      </c>
      <c r="I136" s="36" t="s">
        <v>27</v>
      </c>
      <c r="J136" s="37">
        <v>0</v>
      </c>
      <c r="K136" s="37">
        <v>1200</v>
      </c>
      <c r="L136" s="34">
        <v>12</v>
      </c>
      <c r="M136" s="37">
        <v>15</v>
      </c>
      <c r="N136" s="29">
        <v>540</v>
      </c>
      <c r="O136" s="35"/>
      <c r="XEW136" s="40"/>
      <c r="XEX136" s="40"/>
      <c r="XEY136" s="40"/>
      <c r="XEZ136" s="40"/>
      <c r="XFA136" s="40"/>
      <c r="XFB136" s="40"/>
      <c r="XFC136" s="40"/>
      <c r="XFD136" s="40"/>
    </row>
    <row r="137" s="1" customFormat="1" ht="32" customHeight="1" spans="1:16384">
      <c r="A137" s="20">
        <v>132</v>
      </c>
      <c r="B137" s="21" t="s">
        <v>222</v>
      </c>
      <c r="C137" s="22" t="s">
        <v>265</v>
      </c>
      <c r="D137" s="23" t="s">
        <v>266</v>
      </c>
      <c r="E137" s="23" t="s">
        <v>267</v>
      </c>
      <c r="F137" s="21" t="s">
        <v>33</v>
      </c>
      <c r="G137" s="26">
        <v>4</v>
      </c>
      <c r="H137" s="21" t="s">
        <v>64</v>
      </c>
      <c r="I137" s="26">
        <v>48</v>
      </c>
      <c r="J137" s="26">
        <v>12</v>
      </c>
      <c r="K137" s="26">
        <v>600</v>
      </c>
      <c r="L137" s="26">
        <v>8</v>
      </c>
      <c r="M137" s="26">
        <v>12</v>
      </c>
      <c r="N137" s="29">
        <v>288</v>
      </c>
      <c r="O137" s="50"/>
      <c r="XEW137" s="40"/>
      <c r="XEX137" s="40"/>
      <c r="XEY137" s="40"/>
      <c r="XEZ137" s="40"/>
      <c r="XFA137" s="40"/>
      <c r="XFB137" s="40"/>
      <c r="XFC137" s="40"/>
      <c r="XFD137" s="40"/>
    </row>
    <row r="138" s="1" customFormat="1" ht="32" customHeight="1" spans="1:16384">
      <c r="A138" s="20">
        <v>133</v>
      </c>
      <c r="B138" s="21" t="s">
        <v>222</v>
      </c>
      <c r="C138" s="22" t="s">
        <v>265</v>
      </c>
      <c r="D138" s="23" t="s">
        <v>268</v>
      </c>
      <c r="E138" s="23" t="s">
        <v>269</v>
      </c>
      <c r="F138" s="21" t="s">
        <v>22</v>
      </c>
      <c r="G138" s="26">
        <v>3</v>
      </c>
      <c r="H138" s="21" t="s">
        <v>64</v>
      </c>
      <c r="I138" s="26">
        <v>22.8</v>
      </c>
      <c r="J138" s="26">
        <v>7.6</v>
      </c>
      <c r="K138" s="26">
        <v>468</v>
      </c>
      <c r="L138" s="26">
        <v>10</v>
      </c>
      <c r="M138" s="26">
        <v>22.2</v>
      </c>
      <c r="N138" s="29">
        <v>666</v>
      </c>
      <c r="O138" s="34"/>
      <c r="XEW138" s="40"/>
      <c r="XEX138" s="40"/>
      <c r="XEY138" s="40"/>
      <c r="XEZ138" s="40"/>
      <c r="XFA138" s="40"/>
      <c r="XFB138" s="40"/>
      <c r="XFC138" s="40"/>
      <c r="XFD138" s="40"/>
    </row>
    <row r="139" s="1" customFormat="1" ht="32" customHeight="1" spans="1:16384">
      <c r="A139" s="20">
        <v>134</v>
      </c>
      <c r="B139" s="21" t="s">
        <v>222</v>
      </c>
      <c r="C139" s="22" t="s">
        <v>223</v>
      </c>
      <c r="D139" s="23" t="s">
        <v>270</v>
      </c>
      <c r="E139" s="23" t="s">
        <v>200</v>
      </c>
      <c r="F139" s="21" t="s">
        <v>22</v>
      </c>
      <c r="G139" s="26" t="s">
        <v>271</v>
      </c>
      <c r="H139" s="21" t="s">
        <v>64</v>
      </c>
      <c r="I139" s="26">
        <v>12</v>
      </c>
      <c r="J139" s="26">
        <v>12</v>
      </c>
      <c r="K139" s="26">
        <v>560</v>
      </c>
      <c r="L139" s="26">
        <v>10</v>
      </c>
      <c r="M139" s="26">
        <v>3</v>
      </c>
      <c r="N139" s="29">
        <v>240</v>
      </c>
      <c r="O139" s="34"/>
      <c r="XEW139" s="40"/>
      <c r="XEX139" s="40"/>
      <c r="XEY139" s="40"/>
      <c r="XEZ139" s="40"/>
      <c r="XFA139" s="40"/>
      <c r="XFB139" s="40"/>
      <c r="XFC139" s="40"/>
      <c r="XFD139" s="40"/>
    </row>
    <row r="140" s="1" customFormat="1" ht="32" customHeight="1" spans="1:16384">
      <c r="A140" s="20">
        <v>135</v>
      </c>
      <c r="B140" s="21" t="s">
        <v>272</v>
      </c>
      <c r="C140" s="22" t="s">
        <v>53</v>
      </c>
      <c r="D140" s="23" t="s">
        <v>273</v>
      </c>
      <c r="E140" s="23" t="s">
        <v>274</v>
      </c>
      <c r="F140" s="21" t="s">
        <v>33</v>
      </c>
      <c r="G140" s="34">
        <v>4</v>
      </c>
      <c r="H140" s="21" t="s">
        <v>23</v>
      </c>
      <c r="I140" s="34">
        <v>0</v>
      </c>
      <c r="J140" s="34">
        <v>0</v>
      </c>
      <c r="K140" s="34">
        <v>1631</v>
      </c>
      <c r="L140" s="34">
        <v>8</v>
      </c>
      <c r="M140" s="34">
        <v>60</v>
      </c>
      <c r="N140" s="29">
        <v>1440</v>
      </c>
      <c r="O140" s="51"/>
      <c r="XEW140" s="40"/>
      <c r="XEX140" s="40"/>
      <c r="XEY140" s="40"/>
      <c r="XEZ140" s="40"/>
      <c r="XFA140" s="40"/>
      <c r="XFB140" s="40"/>
      <c r="XFC140" s="40"/>
      <c r="XFD140" s="40"/>
    </row>
    <row r="141" s="1" customFormat="1" ht="32" customHeight="1" spans="1:16384">
      <c r="A141" s="20">
        <v>136</v>
      </c>
      <c r="B141" s="21" t="s">
        <v>272</v>
      </c>
      <c r="C141" s="22" t="s">
        <v>53</v>
      </c>
      <c r="D141" s="23" t="s">
        <v>275</v>
      </c>
      <c r="E141" s="23" t="s">
        <v>276</v>
      </c>
      <c r="F141" s="21" t="s">
        <v>33</v>
      </c>
      <c r="G141" s="34">
        <v>4</v>
      </c>
      <c r="H141" s="21" t="s">
        <v>23</v>
      </c>
      <c r="I141" s="34">
        <v>0</v>
      </c>
      <c r="J141" s="34">
        <v>0</v>
      </c>
      <c r="K141" s="34">
        <v>2163</v>
      </c>
      <c r="L141" s="34">
        <v>8</v>
      </c>
      <c r="M141" s="34">
        <v>60</v>
      </c>
      <c r="N141" s="29">
        <v>1440</v>
      </c>
      <c r="O141" s="51"/>
      <c r="XEW141" s="40"/>
      <c r="XEX141" s="40"/>
      <c r="XEY141" s="40"/>
      <c r="XEZ141" s="40"/>
      <c r="XFA141" s="40"/>
      <c r="XFB141" s="40"/>
      <c r="XFC141" s="40"/>
      <c r="XFD141" s="40"/>
    </row>
    <row r="142" s="1" customFormat="1" ht="32" customHeight="1" spans="1:16384">
      <c r="A142" s="20">
        <v>137</v>
      </c>
      <c r="B142" s="21" t="s">
        <v>277</v>
      </c>
      <c r="C142" s="22" t="s">
        <v>51</v>
      </c>
      <c r="D142" s="23" t="s">
        <v>278</v>
      </c>
      <c r="E142" s="23" t="s">
        <v>279</v>
      </c>
      <c r="F142" s="21" t="s">
        <v>33</v>
      </c>
      <c r="G142" s="34">
        <v>4</v>
      </c>
      <c r="H142" s="21" t="s">
        <v>23</v>
      </c>
      <c r="I142" s="34">
        <v>0</v>
      </c>
      <c r="J142" s="34">
        <v>0</v>
      </c>
      <c r="K142" s="34">
        <v>1870</v>
      </c>
      <c r="L142" s="34">
        <v>8</v>
      </c>
      <c r="M142" s="34">
        <v>60</v>
      </c>
      <c r="N142" s="29">
        <v>1440</v>
      </c>
      <c r="O142" s="51"/>
      <c r="XEW142" s="40"/>
      <c r="XEX142" s="40"/>
      <c r="XEY142" s="40"/>
      <c r="XEZ142" s="40"/>
      <c r="XFA142" s="40"/>
      <c r="XFB142" s="40"/>
      <c r="XFC142" s="40"/>
      <c r="XFD142" s="40"/>
    </row>
    <row r="143" s="1" customFormat="1" ht="32" customHeight="1" spans="1:16384">
      <c r="A143" s="20">
        <v>138</v>
      </c>
      <c r="B143" s="21" t="s">
        <v>272</v>
      </c>
      <c r="C143" s="22" t="s">
        <v>53</v>
      </c>
      <c r="D143" s="23" t="s">
        <v>280</v>
      </c>
      <c r="E143" s="23" t="s">
        <v>281</v>
      </c>
      <c r="F143" s="21" t="s">
        <v>33</v>
      </c>
      <c r="G143" s="34">
        <v>4</v>
      </c>
      <c r="H143" s="21" t="s">
        <v>23</v>
      </c>
      <c r="I143" s="34">
        <v>0</v>
      </c>
      <c r="J143" s="34">
        <v>0</v>
      </c>
      <c r="K143" s="34">
        <v>1843</v>
      </c>
      <c r="L143" s="34">
        <v>8</v>
      </c>
      <c r="M143" s="34">
        <v>30</v>
      </c>
      <c r="N143" s="29">
        <v>720</v>
      </c>
      <c r="O143" s="51"/>
      <c r="XEW143" s="40"/>
      <c r="XEX143" s="40"/>
      <c r="XEY143" s="40"/>
      <c r="XEZ143" s="40"/>
      <c r="XFA143" s="40"/>
      <c r="XFB143" s="40"/>
      <c r="XFC143" s="40"/>
      <c r="XFD143" s="40"/>
    </row>
    <row r="144" s="1" customFormat="1" ht="32" customHeight="1" spans="1:16384">
      <c r="A144" s="20">
        <v>139</v>
      </c>
      <c r="B144" s="21" t="s">
        <v>272</v>
      </c>
      <c r="C144" s="22" t="s">
        <v>53</v>
      </c>
      <c r="D144" s="23" t="s">
        <v>282</v>
      </c>
      <c r="E144" s="23" t="s">
        <v>283</v>
      </c>
      <c r="F144" s="21" t="s">
        <v>33</v>
      </c>
      <c r="G144" s="34">
        <v>3</v>
      </c>
      <c r="H144" s="21" t="s">
        <v>23</v>
      </c>
      <c r="I144" s="34">
        <v>0</v>
      </c>
      <c r="J144" s="34">
        <v>0</v>
      </c>
      <c r="K144" s="34">
        <v>2090</v>
      </c>
      <c r="L144" s="34">
        <v>8</v>
      </c>
      <c r="M144" s="34">
        <v>45</v>
      </c>
      <c r="N144" s="29">
        <v>1080</v>
      </c>
      <c r="O144" s="51"/>
      <c r="XEW144" s="40"/>
      <c r="XEX144" s="40"/>
      <c r="XEY144" s="40"/>
      <c r="XEZ144" s="40"/>
      <c r="XFA144" s="40"/>
      <c r="XFB144" s="40"/>
      <c r="XFC144" s="40"/>
      <c r="XFD144" s="40"/>
    </row>
    <row r="145" s="1" customFormat="1" ht="32" customHeight="1" spans="1:16384">
      <c r="A145" s="20">
        <v>140</v>
      </c>
      <c r="B145" s="21" t="s">
        <v>272</v>
      </c>
      <c r="C145" s="22" t="s">
        <v>53</v>
      </c>
      <c r="D145" s="23" t="s">
        <v>284</v>
      </c>
      <c r="E145" s="23" t="s">
        <v>285</v>
      </c>
      <c r="F145" s="21" t="s">
        <v>33</v>
      </c>
      <c r="G145" s="34">
        <v>4</v>
      </c>
      <c r="H145" s="21" t="s">
        <v>23</v>
      </c>
      <c r="I145" s="34">
        <v>0</v>
      </c>
      <c r="J145" s="34">
        <v>0</v>
      </c>
      <c r="K145" s="34">
        <v>1769</v>
      </c>
      <c r="L145" s="34">
        <v>8</v>
      </c>
      <c r="M145" s="34">
        <v>60</v>
      </c>
      <c r="N145" s="29">
        <v>1440</v>
      </c>
      <c r="O145" s="51"/>
      <c r="XEW145" s="40"/>
      <c r="XEX145" s="40"/>
      <c r="XEY145" s="40"/>
      <c r="XEZ145" s="40"/>
      <c r="XFA145" s="40"/>
      <c r="XFB145" s="40"/>
      <c r="XFC145" s="40"/>
      <c r="XFD145" s="40"/>
    </row>
    <row r="146" s="1" customFormat="1" ht="32" customHeight="1" spans="1:16384">
      <c r="A146" s="20">
        <v>141</v>
      </c>
      <c r="B146" s="21" t="s">
        <v>286</v>
      </c>
      <c r="C146" s="22" t="s">
        <v>53</v>
      </c>
      <c r="D146" s="23" t="s">
        <v>287</v>
      </c>
      <c r="E146" s="23" t="s">
        <v>288</v>
      </c>
      <c r="F146" s="21" t="s">
        <v>33</v>
      </c>
      <c r="G146" s="23" t="s">
        <v>289</v>
      </c>
      <c r="H146" s="21" t="s">
        <v>23</v>
      </c>
      <c r="I146" s="34">
        <v>0</v>
      </c>
      <c r="J146" s="34">
        <v>0</v>
      </c>
      <c r="K146" s="23" t="s">
        <v>290</v>
      </c>
      <c r="L146" s="23" t="s">
        <v>29</v>
      </c>
      <c r="M146" s="20">
        <v>60</v>
      </c>
      <c r="N146" s="29">
        <v>1440</v>
      </c>
      <c r="O146" s="51"/>
      <c r="XEW146" s="40"/>
      <c r="XEX146" s="40"/>
      <c r="XEY146" s="40"/>
      <c r="XEZ146" s="40"/>
      <c r="XFA146" s="40"/>
      <c r="XFB146" s="40"/>
      <c r="XFC146" s="40"/>
      <c r="XFD146" s="40"/>
    </row>
    <row r="147" s="1" customFormat="1" ht="32" customHeight="1" spans="1:16384">
      <c r="A147" s="20">
        <v>142</v>
      </c>
      <c r="B147" s="21" t="s">
        <v>291</v>
      </c>
      <c r="C147" s="22" t="s">
        <v>55</v>
      </c>
      <c r="D147" s="23" t="s">
        <v>292</v>
      </c>
      <c r="E147" s="23" t="s">
        <v>293</v>
      </c>
      <c r="F147" s="21" t="s">
        <v>33</v>
      </c>
      <c r="G147" s="23" t="s">
        <v>289</v>
      </c>
      <c r="H147" s="21" t="s">
        <v>23</v>
      </c>
      <c r="I147" s="34">
        <v>0</v>
      </c>
      <c r="J147" s="34">
        <v>0</v>
      </c>
      <c r="K147" s="23" t="s">
        <v>294</v>
      </c>
      <c r="L147" s="23" t="s">
        <v>29</v>
      </c>
      <c r="M147" s="20">
        <v>60</v>
      </c>
      <c r="N147" s="29">
        <v>1440</v>
      </c>
      <c r="O147" s="51"/>
      <c r="XEW147" s="40"/>
      <c r="XEX147" s="40"/>
      <c r="XEY147" s="40"/>
      <c r="XEZ147" s="40"/>
      <c r="XFA147" s="40"/>
      <c r="XFB147" s="40"/>
      <c r="XFC147" s="40"/>
      <c r="XFD147" s="40"/>
    </row>
    <row r="148" s="1" customFormat="1" ht="32" customHeight="1" spans="1:16384">
      <c r="A148" s="20">
        <v>143</v>
      </c>
      <c r="B148" s="21" t="s">
        <v>295</v>
      </c>
      <c r="C148" s="22" t="s">
        <v>55</v>
      </c>
      <c r="D148" s="23" t="s">
        <v>296</v>
      </c>
      <c r="E148" s="23" t="s">
        <v>297</v>
      </c>
      <c r="F148" s="21" t="s">
        <v>33</v>
      </c>
      <c r="G148" s="23" t="s">
        <v>43</v>
      </c>
      <c r="H148" s="21" t="s">
        <v>23</v>
      </c>
      <c r="I148" s="34">
        <v>0</v>
      </c>
      <c r="J148" s="34">
        <v>0</v>
      </c>
      <c r="K148" s="23" t="s">
        <v>298</v>
      </c>
      <c r="L148" s="23" t="s">
        <v>29</v>
      </c>
      <c r="M148" s="20">
        <v>45</v>
      </c>
      <c r="N148" s="29">
        <v>1080</v>
      </c>
      <c r="O148" s="51"/>
      <c r="XEW148" s="40"/>
      <c r="XEX148" s="40"/>
      <c r="XEY148" s="40"/>
      <c r="XEZ148" s="40"/>
      <c r="XFA148" s="40"/>
      <c r="XFB148" s="40"/>
      <c r="XFC148" s="40"/>
      <c r="XFD148" s="40"/>
    </row>
    <row r="149" s="1" customFormat="1" ht="32" customHeight="1" spans="1:16384">
      <c r="A149" s="20">
        <v>144</v>
      </c>
      <c r="B149" s="21" t="s">
        <v>295</v>
      </c>
      <c r="C149" s="22" t="s">
        <v>55</v>
      </c>
      <c r="D149" s="23" t="s">
        <v>299</v>
      </c>
      <c r="E149" s="23" t="s">
        <v>300</v>
      </c>
      <c r="F149" s="21" t="s">
        <v>33</v>
      </c>
      <c r="G149" s="23" t="s">
        <v>43</v>
      </c>
      <c r="H149" s="21" t="s">
        <v>23</v>
      </c>
      <c r="I149" s="34">
        <v>0</v>
      </c>
      <c r="J149" s="34">
        <v>0</v>
      </c>
      <c r="K149" s="23" t="s">
        <v>301</v>
      </c>
      <c r="L149" s="23" t="s">
        <v>29</v>
      </c>
      <c r="M149" s="20">
        <v>45</v>
      </c>
      <c r="N149" s="29">
        <v>1080</v>
      </c>
      <c r="O149" s="51"/>
      <c r="XEW149" s="40"/>
      <c r="XEX149" s="40"/>
      <c r="XEY149" s="40"/>
      <c r="XEZ149" s="40"/>
      <c r="XFA149" s="40"/>
      <c r="XFB149" s="40"/>
      <c r="XFC149" s="40"/>
      <c r="XFD149" s="40"/>
    </row>
    <row r="150" s="1" customFormat="1" ht="32" customHeight="1" spans="1:16384">
      <c r="A150" s="20">
        <v>145</v>
      </c>
      <c r="B150" s="21" t="s">
        <v>302</v>
      </c>
      <c r="C150" s="22" t="s">
        <v>55</v>
      </c>
      <c r="D150" s="23" t="s">
        <v>303</v>
      </c>
      <c r="E150" s="23" t="s">
        <v>304</v>
      </c>
      <c r="F150" s="21" t="s">
        <v>33</v>
      </c>
      <c r="G150" s="23" t="s">
        <v>289</v>
      </c>
      <c r="H150" s="21" t="s">
        <v>23</v>
      </c>
      <c r="I150" s="34">
        <v>0</v>
      </c>
      <c r="J150" s="34">
        <v>0</v>
      </c>
      <c r="K150" s="23" t="s">
        <v>305</v>
      </c>
      <c r="L150" s="23" t="s">
        <v>29</v>
      </c>
      <c r="M150" s="20">
        <v>60</v>
      </c>
      <c r="N150" s="29">
        <v>1440</v>
      </c>
      <c r="O150" s="51"/>
      <c r="XEW150" s="40"/>
      <c r="XEX150" s="40"/>
      <c r="XEY150" s="40"/>
      <c r="XEZ150" s="40"/>
      <c r="XFA150" s="40"/>
      <c r="XFB150" s="40"/>
      <c r="XFC150" s="40"/>
      <c r="XFD150" s="40"/>
    </row>
    <row r="151" s="1" customFormat="1" ht="32" customHeight="1" spans="1:16384">
      <c r="A151" s="20">
        <v>146</v>
      </c>
      <c r="B151" s="21" t="s">
        <v>306</v>
      </c>
      <c r="C151" s="22" t="s">
        <v>55</v>
      </c>
      <c r="D151" s="23" t="s">
        <v>307</v>
      </c>
      <c r="E151" s="23" t="s">
        <v>308</v>
      </c>
      <c r="F151" s="21" t="s">
        <v>33</v>
      </c>
      <c r="G151" s="23" t="s">
        <v>289</v>
      </c>
      <c r="H151" s="21" t="s">
        <v>23</v>
      </c>
      <c r="I151" s="34">
        <v>0</v>
      </c>
      <c r="J151" s="34">
        <v>0</v>
      </c>
      <c r="K151" s="23" t="s">
        <v>309</v>
      </c>
      <c r="L151" s="23" t="s">
        <v>29</v>
      </c>
      <c r="M151" s="20">
        <v>60</v>
      </c>
      <c r="N151" s="29">
        <v>1440</v>
      </c>
      <c r="O151" s="51"/>
      <c r="XEW151" s="40"/>
      <c r="XEX151" s="40"/>
      <c r="XEY151" s="40"/>
      <c r="XEZ151" s="40"/>
      <c r="XFA151" s="40"/>
      <c r="XFB151" s="40"/>
      <c r="XFC151" s="40"/>
      <c r="XFD151" s="40"/>
    </row>
    <row r="152" s="1" customFormat="1" ht="32" customHeight="1" spans="1:16384">
      <c r="A152" s="20">
        <v>147</v>
      </c>
      <c r="B152" s="21" t="s">
        <v>310</v>
      </c>
      <c r="C152" s="22" t="s">
        <v>55</v>
      </c>
      <c r="D152" s="23" t="s">
        <v>311</v>
      </c>
      <c r="E152" s="23" t="s">
        <v>312</v>
      </c>
      <c r="F152" s="21" t="s">
        <v>33</v>
      </c>
      <c r="G152" s="23" t="s">
        <v>289</v>
      </c>
      <c r="H152" s="21" t="s">
        <v>23</v>
      </c>
      <c r="I152" s="34">
        <v>0</v>
      </c>
      <c r="J152" s="34">
        <v>0</v>
      </c>
      <c r="K152" s="23" t="s">
        <v>313</v>
      </c>
      <c r="L152" s="23" t="s">
        <v>29</v>
      </c>
      <c r="M152" s="20">
        <v>60</v>
      </c>
      <c r="N152" s="29">
        <v>1440</v>
      </c>
      <c r="O152" s="51"/>
      <c r="XEW152" s="40"/>
      <c r="XEX152" s="40"/>
      <c r="XEY152" s="40"/>
      <c r="XEZ152" s="40"/>
      <c r="XFA152" s="40"/>
      <c r="XFB152" s="40"/>
      <c r="XFC152" s="40"/>
      <c r="XFD152" s="40"/>
    </row>
    <row r="153" s="1" customFormat="1" ht="32" customHeight="1" spans="1:16384">
      <c r="A153" s="20">
        <v>148</v>
      </c>
      <c r="B153" s="21" t="s">
        <v>222</v>
      </c>
      <c r="C153" s="22" t="s">
        <v>314</v>
      </c>
      <c r="D153" s="23" t="s">
        <v>315</v>
      </c>
      <c r="E153" s="23" t="s">
        <v>316</v>
      </c>
      <c r="F153" s="21" t="s">
        <v>33</v>
      </c>
      <c r="G153" s="28">
        <v>4</v>
      </c>
      <c r="H153" s="21" t="s">
        <v>23</v>
      </c>
      <c r="I153" s="36" t="s">
        <v>27</v>
      </c>
      <c r="J153" s="37">
        <v>0</v>
      </c>
      <c r="K153" s="37">
        <v>1607</v>
      </c>
      <c r="L153" s="52">
        <v>8</v>
      </c>
      <c r="M153" s="37">
        <v>60</v>
      </c>
      <c r="N153" s="29">
        <v>1440</v>
      </c>
      <c r="O153" s="51"/>
      <c r="XEW153" s="40"/>
      <c r="XEX153" s="40"/>
      <c r="XEY153" s="40"/>
      <c r="XEZ153" s="40"/>
      <c r="XFA153" s="40"/>
      <c r="XFB153" s="40"/>
      <c r="XFC153" s="40"/>
      <c r="XFD153" s="40"/>
    </row>
    <row r="154" s="1" customFormat="1" ht="32" customHeight="1" spans="1:16384">
      <c r="A154" s="20">
        <v>149</v>
      </c>
      <c r="B154" s="21" t="s">
        <v>222</v>
      </c>
      <c r="C154" s="22" t="s">
        <v>317</v>
      </c>
      <c r="D154" s="23" t="s">
        <v>318</v>
      </c>
      <c r="E154" s="23" t="s">
        <v>319</v>
      </c>
      <c r="F154" s="21" t="s">
        <v>33</v>
      </c>
      <c r="G154" s="28">
        <v>4</v>
      </c>
      <c r="H154" s="21" t="s">
        <v>23</v>
      </c>
      <c r="I154" s="36" t="s">
        <v>27</v>
      </c>
      <c r="J154" s="37">
        <v>0</v>
      </c>
      <c r="K154" s="37">
        <v>1200</v>
      </c>
      <c r="L154" s="52">
        <v>8</v>
      </c>
      <c r="M154" s="37">
        <v>60</v>
      </c>
      <c r="N154" s="29">
        <v>1440</v>
      </c>
      <c r="O154" s="51"/>
      <c r="XEW154" s="40"/>
      <c r="XEX154" s="40"/>
      <c r="XEY154" s="40"/>
      <c r="XEZ154" s="40"/>
      <c r="XFA154" s="40"/>
      <c r="XFB154" s="40"/>
      <c r="XFC154" s="40"/>
      <c r="XFD154" s="40"/>
    </row>
    <row r="155" s="1" customFormat="1" ht="32" customHeight="1" spans="1:16384">
      <c r="A155" s="20">
        <v>150</v>
      </c>
      <c r="B155" s="21" t="s">
        <v>222</v>
      </c>
      <c r="C155" s="22" t="s">
        <v>227</v>
      </c>
      <c r="D155" s="23" t="s">
        <v>320</v>
      </c>
      <c r="E155" s="23" t="s">
        <v>321</v>
      </c>
      <c r="F155" s="21" t="s">
        <v>33</v>
      </c>
      <c r="G155" s="49">
        <v>4</v>
      </c>
      <c r="H155" s="21" t="s">
        <v>23</v>
      </c>
      <c r="I155" s="53">
        <v>0</v>
      </c>
      <c r="J155" s="53">
        <v>0</v>
      </c>
      <c r="K155" s="53">
        <v>378</v>
      </c>
      <c r="L155" s="54">
        <v>8</v>
      </c>
      <c r="M155" s="53">
        <v>60</v>
      </c>
      <c r="N155" s="29">
        <v>1440</v>
      </c>
      <c r="O155" s="51"/>
      <c r="XEW155" s="40"/>
      <c r="XEX155" s="40"/>
      <c r="XEY155" s="40"/>
      <c r="XEZ155" s="40"/>
      <c r="XFA155" s="40"/>
      <c r="XFB155" s="40"/>
      <c r="XFC155" s="40"/>
      <c r="XFD155" s="40"/>
    </row>
    <row r="156" s="1" customFormat="1" ht="32" customHeight="1" spans="1:16384">
      <c r="A156" s="20">
        <v>151</v>
      </c>
      <c r="B156" s="21" t="s">
        <v>322</v>
      </c>
      <c r="C156" s="22" t="s">
        <v>58</v>
      </c>
      <c r="D156" s="23" t="s">
        <v>323</v>
      </c>
      <c r="E156" s="23" t="s">
        <v>324</v>
      </c>
      <c r="F156" s="21" t="s">
        <v>33</v>
      </c>
      <c r="G156" s="34">
        <v>4</v>
      </c>
      <c r="H156" s="21" t="s">
        <v>23</v>
      </c>
      <c r="I156" s="53">
        <v>0</v>
      </c>
      <c r="J156" s="53">
        <v>0</v>
      </c>
      <c r="K156" s="34">
        <v>1747</v>
      </c>
      <c r="L156" s="34">
        <v>8</v>
      </c>
      <c r="M156" s="34">
        <v>60</v>
      </c>
      <c r="N156" s="29">
        <v>1440</v>
      </c>
      <c r="O156" s="51"/>
      <c r="XEW156" s="41"/>
      <c r="XEX156" s="41"/>
      <c r="XEY156" s="41"/>
      <c r="XEZ156" s="41"/>
      <c r="XFA156" s="41"/>
      <c r="XFB156" s="41"/>
      <c r="XFC156" s="41"/>
      <c r="XFD156" s="41"/>
    </row>
    <row r="157" s="1" customFormat="1" ht="32" customHeight="1" spans="1:16384">
      <c r="A157" s="20">
        <v>152</v>
      </c>
      <c r="B157" s="21" t="s">
        <v>272</v>
      </c>
      <c r="C157" s="22" t="s">
        <v>53</v>
      </c>
      <c r="D157" s="23" t="s">
        <v>325</v>
      </c>
      <c r="E157" s="23" t="s">
        <v>326</v>
      </c>
      <c r="F157" s="21" t="s">
        <v>33</v>
      </c>
      <c r="G157" s="34">
        <v>4</v>
      </c>
      <c r="H157" s="21" t="s">
        <v>23</v>
      </c>
      <c r="I157" s="53">
        <v>0</v>
      </c>
      <c r="J157" s="53">
        <v>0</v>
      </c>
      <c r="K157" s="34">
        <v>2687</v>
      </c>
      <c r="L157" s="34">
        <v>8</v>
      </c>
      <c r="M157" s="34">
        <v>60</v>
      </c>
      <c r="N157" s="29">
        <v>1440</v>
      </c>
      <c r="O157" s="51"/>
      <c r="XEW157" s="40"/>
      <c r="XEX157" s="40"/>
      <c r="XEY157" s="40"/>
      <c r="XEZ157" s="40"/>
      <c r="XFA157" s="40"/>
      <c r="XFB157" s="40"/>
      <c r="XFC157" s="40"/>
      <c r="XFD157" s="40"/>
    </row>
    <row r="158" s="1" customFormat="1" ht="32" customHeight="1" spans="1:16384">
      <c r="A158" s="20">
        <v>153</v>
      </c>
      <c r="B158" s="21" t="s">
        <v>327</v>
      </c>
      <c r="C158" s="22" t="s">
        <v>111</v>
      </c>
      <c r="D158" s="23" t="s">
        <v>328</v>
      </c>
      <c r="E158" s="23" t="s">
        <v>329</v>
      </c>
      <c r="F158" s="21" t="s">
        <v>33</v>
      </c>
      <c r="G158" s="34">
        <v>3</v>
      </c>
      <c r="H158" s="21" t="s">
        <v>23</v>
      </c>
      <c r="I158" s="53">
        <v>0</v>
      </c>
      <c r="J158" s="53">
        <v>0</v>
      </c>
      <c r="K158" s="34">
        <v>2645</v>
      </c>
      <c r="L158" s="34">
        <v>8</v>
      </c>
      <c r="M158" s="34">
        <v>45</v>
      </c>
      <c r="N158" s="29">
        <v>1080</v>
      </c>
      <c r="O158" s="51"/>
      <c r="XEW158" s="40"/>
      <c r="XEX158" s="40"/>
      <c r="XEY158" s="40"/>
      <c r="XEZ158" s="40"/>
      <c r="XFA158" s="40"/>
      <c r="XFB158" s="40"/>
      <c r="XFC158" s="40"/>
      <c r="XFD158" s="40"/>
    </row>
    <row r="159" s="1" customFormat="1" ht="32" customHeight="1" spans="1:16384">
      <c r="A159" s="20">
        <v>154</v>
      </c>
      <c r="B159" s="21" t="s">
        <v>272</v>
      </c>
      <c r="C159" s="22" t="s">
        <v>53</v>
      </c>
      <c r="D159" s="23" t="s">
        <v>330</v>
      </c>
      <c r="E159" s="23" t="s">
        <v>200</v>
      </c>
      <c r="F159" s="21" t="s">
        <v>33</v>
      </c>
      <c r="G159" s="34">
        <v>3</v>
      </c>
      <c r="H159" s="21" t="s">
        <v>23</v>
      </c>
      <c r="I159" s="53">
        <v>0</v>
      </c>
      <c r="J159" s="53">
        <v>0</v>
      </c>
      <c r="K159" s="34">
        <v>1283</v>
      </c>
      <c r="L159" s="34">
        <v>8</v>
      </c>
      <c r="M159" s="34">
        <v>45</v>
      </c>
      <c r="N159" s="29">
        <v>1080</v>
      </c>
      <c r="O159" s="51"/>
      <c r="XEW159" s="40"/>
      <c r="XEX159" s="40"/>
      <c r="XEY159" s="40"/>
      <c r="XEZ159" s="40"/>
      <c r="XFA159" s="40"/>
      <c r="XFB159" s="40"/>
      <c r="XFC159" s="40"/>
      <c r="XFD159" s="40"/>
    </row>
    <row r="160" s="1" customFormat="1" ht="32" customHeight="1" spans="1:16384">
      <c r="A160" s="20">
        <v>155</v>
      </c>
      <c r="B160" s="21" t="s">
        <v>322</v>
      </c>
      <c r="C160" s="22" t="s">
        <v>58</v>
      </c>
      <c r="D160" s="23" t="s">
        <v>331</v>
      </c>
      <c r="E160" s="23" t="s">
        <v>332</v>
      </c>
      <c r="F160" s="21" t="s">
        <v>33</v>
      </c>
      <c r="G160" s="23" t="s">
        <v>43</v>
      </c>
      <c r="H160" s="21" t="s">
        <v>23</v>
      </c>
      <c r="I160" s="53">
        <v>0</v>
      </c>
      <c r="J160" s="53">
        <v>0</v>
      </c>
      <c r="K160" s="23" t="s">
        <v>333</v>
      </c>
      <c r="L160" s="34">
        <v>8</v>
      </c>
      <c r="M160" s="20">
        <v>45</v>
      </c>
      <c r="N160" s="29">
        <v>1080</v>
      </c>
      <c r="O160" s="51"/>
      <c r="XEW160" s="40"/>
      <c r="XEX160" s="40"/>
      <c r="XEY160" s="40"/>
      <c r="XEZ160" s="40"/>
      <c r="XFA160" s="40"/>
      <c r="XFB160" s="40"/>
      <c r="XFC160" s="40"/>
      <c r="XFD160" s="40"/>
    </row>
    <row r="161" s="1" customFormat="1" ht="32" customHeight="1" spans="1:16384">
      <c r="A161" s="20">
        <v>156</v>
      </c>
      <c r="B161" s="21" t="s">
        <v>272</v>
      </c>
      <c r="C161" s="22" t="s">
        <v>53</v>
      </c>
      <c r="D161" s="23" t="s">
        <v>334</v>
      </c>
      <c r="E161" s="23" t="s">
        <v>335</v>
      </c>
      <c r="F161" s="21" t="s">
        <v>33</v>
      </c>
      <c r="G161" s="23" t="s">
        <v>289</v>
      </c>
      <c r="H161" s="21" t="s">
        <v>23</v>
      </c>
      <c r="I161" s="53">
        <v>0</v>
      </c>
      <c r="J161" s="53">
        <v>0</v>
      </c>
      <c r="K161" s="23" t="s">
        <v>336</v>
      </c>
      <c r="L161" s="34">
        <v>8</v>
      </c>
      <c r="M161" s="20">
        <v>60</v>
      </c>
      <c r="N161" s="29">
        <v>1440</v>
      </c>
      <c r="O161" s="51"/>
      <c r="XEW161" s="40"/>
      <c r="XEX161" s="40"/>
      <c r="XEY161" s="40"/>
      <c r="XEZ161" s="40"/>
      <c r="XFA161" s="40"/>
      <c r="XFB161" s="40"/>
      <c r="XFC161" s="40"/>
      <c r="XFD161" s="40"/>
    </row>
    <row r="162" s="1" customFormat="1" ht="32" customHeight="1" spans="1:16384">
      <c r="A162" s="20">
        <v>157</v>
      </c>
      <c r="B162" s="21" t="s">
        <v>222</v>
      </c>
      <c r="C162" s="22" t="s">
        <v>337</v>
      </c>
      <c r="D162" s="23" t="s">
        <v>338</v>
      </c>
      <c r="E162" s="23" t="s">
        <v>339</v>
      </c>
      <c r="F162" s="21" t="s">
        <v>33</v>
      </c>
      <c r="G162" s="23">
        <v>5</v>
      </c>
      <c r="H162" s="21" t="s">
        <v>23</v>
      </c>
      <c r="I162" s="23" t="s">
        <v>27</v>
      </c>
      <c r="J162" s="23">
        <v>0</v>
      </c>
      <c r="K162" s="23" t="s">
        <v>340</v>
      </c>
      <c r="L162" s="23">
        <v>8</v>
      </c>
      <c r="M162" s="23">
        <v>60</v>
      </c>
      <c r="N162" s="29">
        <v>1440</v>
      </c>
      <c r="O162" s="51"/>
      <c r="XEW162" s="40"/>
      <c r="XEX162" s="40"/>
      <c r="XEY162" s="40"/>
      <c r="XEZ162" s="40"/>
      <c r="XFA162" s="40"/>
      <c r="XFB162" s="40"/>
      <c r="XFC162" s="40"/>
      <c r="XFD162" s="40"/>
    </row>
    <row r="163" s="1" customFormat="1" ht="32" customHeight="1" spans="1:16384">
      <c r="A163" s="20">
        <v>158</v>
      </c>
      <c r="B163" s="21" t="s">
        <v>222</v>
      </c>
      <c r="C163" s="22" t="s">
        <v>317</v>
      </c>
      <c r="D163" s="23" t="s">
        <v>341</v>
      </c>
      <c r="E163" s="23" t="s">
        <v>342</v>
      </c>
      <c r="F163" s="21" t="s">
        <v>33</v>
      </c>
      <c r="G163" s="23">
        <v>4</v>
      </c>
      <c r="H163" s="21" t="s">
        <v>23</v>
      </c>
      <c r="I163" s="23" t="s">
        <v>27</v>
      </c>
      <c r="J163" s="23">
        <v>0</v>
      </c>
      <c r="K163" s="23" t="s">
        <v>343</v>
      </c>
      <c r="L163" s="23">
        <v>8</v>
      </c>
      <c r="M163" s="23">
        <v>60</v>
      </c>
      <c r="N163" s="29">
        <v>1440</v>
      </c>
      <c r="O163" s="51"/>
      <c r="XEW163" s="40"/>
      <c r="XEX163" s="40"/>
      <c r="XEY163" s="40"/>
      <c r="XEZ163" s="40"/>
      <c r="XFA163" s="40"/>
      <c r="XFB163" s="40"/>
      <c r="XFC163" s="40"/>
      <c r="XFD163" s="40"/>
    </row>
    <row r="164" s="1" customFormat="1" ht="32" customHeight="1" spans="1:16384">
      <c r="A164" s="20">
        <v>159</v>
      </c>
      <c r="B164" s="21" t="s">
        <v>222</v>
      </c>
      <c r="C164" s="22" t="s">
        <v>317</v>
      </c>
      <c r="D164" s="23" t="s">
        <v>344</v>
      </c>
      <c r="E164" s="23"/>
      <c r="F164" s="21" t="s">
        <v>33</v>
      </c>
      <c r="G164" s="23" t="s">
        <v>289</v>
      </c>
      <c r="H164" s="21" t="s">
        <v>23</v>
      </c>
      <c r="I164" s="23" t="s">
        <v>27</v>
      </c>
      <c r="J164" s="23">
        <v>0</v>
      </c>
      <c r="K164" s="23" t="s">
        <v>345</v>
      </c>
      <c r="L164" s="23">
        <v>8</v>
      </c>
      <c r="M164" s="23" t="s">
        <v>346</v>
      </c>
      <c r="N164" s="29">
        <v>1440</v>
      </c>
      <c r="O164" s="51"/>
      <c r="XEW164" s="40"/>
      <c r="XEX164" s="40"/>
      <c r="XEY164" s="40"/>
      <c r="XEZ164" s="40"/>
      <c r="XFA164" s="40"/>
      <c r="XFB164" s="40"/>
      <c r="XFC164" s="40"/>
      <c r="XFD164" s="40"/>
    </row>
    <row r="165" s="1" customFormat="1" ht="32" customHeight="1" spans="1:16384">
      <c r="A165" s="20">
        <v>160</v>
      </c>
      <c r="B165" s="21" t="s">
        <v>222</v>
      </c>
      <c r="C165" s="22" t="s">
        <v>337</v>
      </c>
      <c r="D165" s="23" t="s">
        <v>347</v>
      </c>
      <c r="E165" s="23" t="s">
        <v>348</v>
      </c>
      <c r="F165" s="21" t="s">
        <v>33</v>
      </c>
      <c r="G165" s="23">
        <v>6</v>
      </c>
      <c r="H165" s="21" t="s">
        <v>23</v>
      </c>
      <c r="I165" s="23" t="s">
        <v>27</v>
      </c>
      <c r="J165" s="23">
        <v>0</v>
      </c>
      <c r="K165" s="23" t="s">
        <v>349</v>
      </c>
      <c r="L165" s="23">
        <v>8</v>
      </c>
      <c r="M165" s="23">
        <v>60</v>
      </c>
      <c r="N165" s="29">
        <v>1440</v>
      </c>
      <c r="O165" s="51"/>
      <c r="XEW165" s="40"/>
      <c r="XEX165" s="40"/>
      <c r="XEY165" s="40"/>
      <c r="XEZ165" s="40"/>
      <c r="XFA165" s="40"/>
      <c r="XFB165" s="40"/>
      <c r="XFC165" s="40"/>
      <c r="XFD165" s="40"/>
    </row>
    <row r="166" s="1" customFormat="1" ht="32" customHeight="1" spans="1:16384">
      <c r="A166" s="20">
        <v>161</v>
      </c>
      <c r="B166" s="21" t="s">
        <v>222</v>
      </c>
      <c r="C166" s="22" t="s">
        <v>317</v>
      </c>
      <c r="D166" s="23" t="s">
        <v>350</v>
      </c>
      <c r="E166" s="23" t="s">
        <v>351</v>
      </c>
      <c r="F166" s="21" t="s">
        <v>33</v>
      </c>
      <c r="G166" s="23">
        <v>4</v>
      </c>
      <c r="H166" s="21" t="s">
        <v>23</v>
      </c>
      <c r="I166" s="23" t="s">
        <v>27</v>
      </c>
      <c r="J166" s="23">
        <v>0</v>
      </c>
      <c r="K166" s="23" t="s">
        <v>352</v>
      </c>
      <c r="L166" s="23">
        <v>8</v>
      </c>
      <c r="M166" s="23">
        <v>60</v>
      </c>
      <c r="N166" s="29">
        <v>1440</v>
      </c>
      <c r="O166" s="51"/>
      <c r="XEW166" s="40"/>
      <c r="XEX166" s="40"/>
      <c r="XEY166" s="40"/>
      <c r="XEZ166" s="40"/>
      <c r="XFA166" s="40"/>
      <c r="XFB166" s="40"/>
      <c r="XFC166" s="40"/>
      <c r="XFD166" s="40"/>
    </row>
    <row r="167" s="1" customFormat="1" ht="32" customHeight="1" spans="1:16384">
      <c r="A167" s="20">
        <v>162</v>
      </c>
      <c r="B167" s="21" t="s">
        <v>222</v>
      </c>
      <c r="C167" s="22" t="s">
        <v>317</v>
      </c>
      <c r="D167" s="23" t="s">
        <v>353</v>
      </c>
      <c r="E167" s="23" t="s">
        <v>354</v>
      </c>
      <c r="F167" s="21" t="s">
        <v>33</v>
      </c>
      <c r="G167" s="23">
        <v>4</v>
      </c>
      <c r="H167" s="21" t="s">
        <v>23</v>
      </c>
      <c r="I167" s="23" t="s">
        <v>27</v>
      </c>
      <c r="J167" s="23">
        <v>0</v>
      </c>
      <c r="K167" s="23" t="s">
        <v>355</v>
      </c>
      <c r="L167" s="23">
        <v>8</v>
      </c>
      <c r="M167" s="23">
        <v>60</v>
      </c>
      <c r="N167" s="29">
        <v>1440</v>
      </c>
      <c r="O167" s="51"/>
      <c r="XEW167" s="40"/>
      <c r="XEX167" s="40"/>
      <c r="XEY167" s="40"/>
      <c r="XEZ167" s="40"/>
      <c r="XFA167" s="40"/>
      <c r="XFB167" s="40"/>
      <c r="XFC167" s="40"/>
      <c r="XFD167" s="40"/>
    </row>
    <row r="168" s="1" customFormat="1" ht="32" customHeight="1" spans="1:16384">
      <c r="A168" s="20">
        <v>163</v>
      </c>
      <c r="B168" s="21" t="s">
        <v>222</v>
      </c>
      <c r="C168" s="22" t="s">
        <v>317</v>
      </c>
      <c r="D168" s="23" t="s">
        <v>356</v>
      </c>
      <c r="E168" s="23" t="s">
        <v>357</v>
      </c>
      <c r="F168" s="21" t="s">
        <v>33</v>
      </c>
      <c r="G168" s="23">
        <v>6</v>
      </c>
      <c r="H168" s="21" t="s">
        <v>23</v>
      </c>
      <c r="I168" s="23">
        <v>0</v>
      </c>
      <c r="J168" s="23">
        <v>0</v>
      </c>
      <c r="K168" s="23" t="s">
        <v>358</v>
      </c>
      <c r="L168" s="23">
        <v>8</v>
      </c>
      <c r="M168" s="23">
        <v>60</v>
      </c>
      <c r="N168" s="29">
        <v>1440</v>
      </c>
      <c r="O168" s="51"/>
      <c r="XEW168" s="40"/>
      <c r="XEX168" s="40"/>
      <c r="XEY168" s="40"/>
      <c r="XEZ168" s="40"/>
      <c r="XFA168" s="40"/>
      <c r="XFB168" s="40"/>
      <c r="XFC168" s="40"/>
      <c r="XFD168" s="40"/>
    </row>
    <row r="169" s="1" customFormat="1" ht="32" customHeight="1" spans="1:16384">
      <c r="A169" s="20">
        <v>164</v>
      </c>
      <c r="B169" s="21" t="s">
        <v>222</v>
      </c>
      <c r="C169" s="22" t="s">
        <v>265</v>
      </c>
      <c r="D169" s="23" t="s">
        <v>359</v>
      </c>
      <c r="E169" s="23" t="s">
        <v>360</v>
      </c>
      <c r="F169" s="21" t="s">
        <v>33</v>
      </c>
      <c r="G169" s="23">
        <v>4</v>
      </c>
      <c r="H169" s="21" t="s">
        <v>23</v>
      </c>
      <c r="I169" s="23">
        <v>0</v>
      </c>
      <c r="J169" s="23">
        <v>0</v>
      </c>
      <c r="K169" s="23" t="s">
        <v>361</v>
      </c>
      <c r="L169" s="23">
        <v>8</v>
      </c>
      <c r="M169" s="23">
        <v>60</v>
      </c>
      <c r="N169" s="29">
        <v>1440</v>
      </c>
      <c r="O169" s="51"/>
      <c r="XEW169" s="40"/>
      <c r="XEX169" s="40"/>
      <c r="XEY169" s="40"/>
      <c r="XEZ169" s="40"/>
      <c r="XFA169" s="40"/>
      <c r="XFB169" s="40"/>
      <c r="XFC169" s="40"/>
      <c r="XFD169" s="40"/>
    </row>
    <row r="170" s="1" customFormat="1" ht="32" customHeight="1" spans="1:16384">
      <c r="A170" s="20">
        <v>165</v>
      </c>
      <c r="B170" s="21" t="s">
        <v>222</v>
      </c>
      <c r="C170" s="22" t="s">
        <v>317</v>
      </c>
      <c r="D170" s="23" t="s">
        <v>362</v>
      </c>
      <c r="E170" s="23" t="s">
        <v>363</v>
      </c>
      <c r="F170" s="21" t="s">
        <v>33</v>
      </c>
      <c r="G170" s="23">
        <v>4</v>
      </c>
      <c r="H170" s="21" t="s">
        <v>23</v>
      </c>
      <c r="I170" s="23">
        <v>0</v>
      </c>
      <c r="J170" s="23">
        <v>0</v>
      </c>
      <c r="K170" s="23" t="s">
        <v>364</v>
      </c>
      <c r="L170" s="23">
        <v>8</v>
      </c>
      <c r="M170" s="23">
        <v>60</v>
      </c>
      <c r="N170" s="29">
        <v>1440</v>
      </c>
      <c r="O170" s="51"/>
      <c r="XEW170" s="40"/>
      <c r="XEX170" s="40"/>
      <c r="XEY170" s="40"/>
      <c r="XEZ170" s="40"/>
      <c r="XFA170" s="40"/>
      <c r="XFB170" s="40"/>
      <c r="XFC170" s="40"/>
      <c r="XFD170" s="40"/>
    </row>
    <row r="171" s="1" customFormat="1" ht="32" customHeight="1" spans="1:16384">
      <c r="A171" s="20">
        <v>166</v>
      </c>
      <c r="B171" s="21" t="s">
        <v>222</v>
      </c>
      <c r="C171" s="22" t="s">
        <v>317</v>
      </c>
      <c r="D171" s="23" t="s">
        <v>365</v>
      </c>
      <c r="E171" s="23" t="s">
        <v>366</v>
      </c>
      <c r="F171" s="21" t="s">
        <v>33</v>
      </c>
      <c r="G171" s="23">
        <v>4</v>
      </c>
      <c r="H171" s="21" t="s">
        <v>23</v>
      </c>
      <c r="I171" s="23">
        <v>0</v>
      </c>
      <c r="J171" s="23">
        <v>0</v>
      </c>
      <c r="K171" s="23" t="s">
        <v>367</v>
      </c>
      <c r="L171" s="23">
        <v>8</v>
      </c>
      <c r="M171" s="23">
        <v>60</v>
      </c>
      <c r="N171" s="29">
        <v>1440</v>
      </c>
      <c r="O171" s="51"/>
      <c r="XEW171" s="40"/>
      <c r="XEX171" s="40"/>
      <c r="XEY171" s="40"/>
      <c r="XEZ171" s="40"/>
      <c r="XFA171" s="40"/>
      <c r="XFB171" s="40"/>
      <c r="XFC171" s="40"/>
      <c r="XFD171" s="40"/>
    </row>
    <row r="172" s="1" customFormat="1" ht="32" customHeight="1" spans="1:16384">
      <c r="A172" s="20">
        <v>167</v>
      </c>
      <c r="B172" s="21" t="s">
        <v>222</v>
      </c>
      <c r="C172" s="22" t="s">
        <v>317</v>
      </c>
      <c r="D172" s="23" t="s">
        <v>368</v>
      </c>
      <c r="E172" s="23" t="s">
        <v>369</v>
      </c>
      <c r="F172" s="21" t="s">
        <v>33</v>
      </c>
      <c r="G172" s="23" t="s">
        <v>289</v>
      </c>
      <c r="H172" s="21" t="s">
        <v>23</v>
      </c>
      <c r="I172" s="23">
        <v>0</v>
      </c>
      <c r="J172" s="23">
        <v>0</v>
      </c>
      <c r="K172" s="23" t="s">
        <v>370</v>
      </c>
      <c r="L172" s="23">
        <v>8</v>
      </c>
      <c r="M172" s="23" t="s">
        <v>346</v>
      </c>
      <c r="N172" s="29">
        <v>1440</v>
      </c>
      <c r="O172" s="51"/>
      <c r="XEW172" s="40"/>
      <c r="XEX172" s="40"/>
      <c r="XEY172" s="40"/>
      <c r="XEZ172" s="40"/>
      <c r="XFA172" s="40"/>
      <c r="XFB172" s="40"/>
      <c r="XFC172" s="40"/>
      <c r="XFD172" s="40"/>
    </row>
    <row r="173" s="1" customFormat="1" ht="32" customHeight="1" spans="1:16384">
      <c r="A173" s="20">
        <v>168</v>
      </c>
      <c r="B173" s="21" t="s">
        <v>222</v>
      </c>
      <c r="C173" s="22" t="s">
        <v>371</v>
      </c>
      <c r="D173" s="23" t="s">
        <v>372</v>
      </c>
      <c r="E173" s="23" t="s">
        <v>373</v>
      </c>
      <c r="F173" s="21" t="s">
        <v>33</v>
      </c>
      <c r="G173" s="23">
        <v>5</v>
      </c>
      <c r="H173" s="21" t="s">
        <v>23</v>
      </c>
      <c r="I173" s="23">
        <v>0</v>
      </c>
      <c r="J173" s="23">
        <v>0</v>
      </c>
      <c r="K173" s="23" t="s">
        <v>374</v>
      </c>
      <c r="L173" s="23">
        <v>8</v>
      </c>
      <c r="M173" s="23">
        <v>60</v>
      </c>
      <c r="N173" s="29">
        <v>1440</v>
      </c>
      <c r="O173" s="51"/>
      <c r="XEW173" s="40"/>
      <c r="XEX173" s="40"/>
      <c r="XEY173" s="40"/>
      <c r="XEZ173" s="40"/>
      <c r="XFA173" s="40"/>
      <c r="XFB173" s="40"/>
      <c r="XFC173" s="40"/>
      <c r="XFD173" s="40"/>
    </row>
    <row r="174" s="1" customFormat="1" ht="32" customHeight="1" spans="1:16384">
      <c r="A174" s="20">
        <v>169</v>
      </c>
      <c r="B174" s="21" t="s">
        <v>222</v>
      </c>
      <c r="C174" s="22" t="s">
        <v>317</v>
      </c>
      <c r="D174" s="23" t="s">
        <v>375</v>
      </c>
      <c r="E174" s="23" t="s">
        <v>376</v>
      </c>
      <c r="F174" s="21" t="s">
        <v>33</v>
      </c>
      <c r="G174" s="23">
        <v>4</v>
      </c>
      <c r="H174" s="21" t="s">
        <v>23</v>
      </c>
      <c r="I174" s="23">
        <v>0</v>
      </c>
      <c r="J174" s="23">
        <v>0</v>
      </c>
      <c r="K174" s="23" t="s">
        <v>377</v>
      </c>
      <c r="L174" s="23">
        <v>8</v>
      </c>
      <c r="M174" s="23">
        <v>60</v>
      </c>
      <c r="N174" s="29">
        <v>1440</v>
      </c>
      <c r="O174" s="51"/>
      <c r="XEW174" s="40"/>
      <c r="XEX174" s="40"/>
      <c r="XEY174" s="40"/>
      <c r="XEZ174" s="40"/>
      <c r="XFA174" s="40"/>
      <c r="XFB174" s="40"/>
      <c r="XFC174" s="40"/>
      <c r="XFD174" s="40"/>
    </row>
    <row r="175" s="1" customFormat="1" ht="32" customHeight="1" spans="1:16384">
      <c r="A175" s="20">
        <v>170</v>
      </c>
      <c r="B175" s="21" t="s">
        <v>222</v>
      </c>
      <c r="C175" s="22" t="s">
        <v>317</v>
      </c>
      <c r="D175" s="23" t="s">
        <v>378</v>
      </c>
      <c r="E175" s="23" t="s">
        <v>66</v>
      </c>
      <c r="F175" s="21" t="s">
        <v>33</v>
      </c>
      <c r="G175" s="23">
        <v>3</v>
      </c>
      <c r="H175" s="21" t="s">
        <v>23</v>
      </c>
      <c r="I175" s="23" t="s">
        <v>27</v>
      </c>
      <c r="J175" s="23">
        <v>0</v>
      </c>
      <c r="K175" s="23" t="s">
        <v>379</v>
      </c>
      <c r="L175" s="23">
        <v>8</v>
      </c>
      <c r="M175" s="23">
        <v>45</v>
      </c>
      <c r="N175" s="29">
        <v>1080</v>
      </c>
      <c r="O175" s="51"/>
      <c r="XEW175" s="40"/>
      <c r="XEX175" s="40"/>
      <c r="XEY175" s="40"/>
      <c r="XEZ175" s="40"/>
      <c r="XFA175" s="40"/>
      <c r="XFB175" s="40"/>
      <c r="XFC175" s="40"/>
      <c r="XFD175" s="40"/>
    </row>
    <row r="176" s="1" customFormat="1" ht="32" customHeight="1" spans="1:16384">
      <c r="A176" s="20">
        <v>171</v>
      </c>
      <c r="B176" s="21" t="s">
        <v>222</v>
      </c>
      <c r="C176" s="22" t="s">
        <v>317</v>
      </c>
      <c r="D176" s="23" t="s">
        <v>380</v>
      </c>
      <c r="E176" s="23" t="s">
        <v>381</v>
      </c>
      <c r="F176" s="21" t="s">
        <v>33</v>
      </c>
      <c r="G176" s="23">
        <v>3</v>
      </c>
      <c r="H176" s="21" t="s">
        <v>23</v>
      </c>
      <c r="I176" s="23" t="s">
        <v>27</v>
      </c>
      <c r="J176" s="23">
        <v>0</v>
      </c>
      <c r="K176" s="23" t="s">
        <v>382</v>
      </c>
      <c r="L176" s="23">
        <v>8</v>
      </c>
      <c r="M176" s="23">
        <v>45</v>
      </c>
      <c r="N176" s="29">
        <v>1080</v>
      </c>
      <c r="O176" s="51"/>
      <c r="XEW176" s="40"/>
      <c r="XEX176" s="40"/>
      <c r="XEY176" s="40"/>
      <c r="XEZ176" s="40"/>
      <c r="XFA176" s="40"/>
      <c r="XFB176" s="40"/>
      <c r="XFC176" s="40"/>
      <c r="XFD176" s="40"/>
    </row>
    <row r="177" s="1" customFormat="1" ht="32" customHeight="1" spans="1:16384">
      <c r="A177" s="20">
        <v>172</v>
      </c>
      <c r="B177" s="21" t="s">
        <v>222</v>
      </c>
      <c r="C177" s="22" t="s">
        <v>317</v>
      </c>
      <c r="D177" s="23" t="s">
        <v>383</v>
      </c>
      <c r="E177" s="23" t="s">
        <v>384</v>
      </c>
      <c r="F177" s="21" t="s">
        <v>33</v>
      </c>
      <c r="G177" s="23">
        <v>4</v>
      </c>
      <c r="H177" s="21" t="s">
        <v>23</v>
      </c>
      <c r="I177" s="23" t="s">
        <v>27</v>
      </c>
      <c r="J177" s="23">
        <v>0</v>
      </c>
      <c r="K177" s="23" t="s">
        <v>385</v>
      </c>
      <c r="L177" s="23">
        <v>8</v>
      </c>
      <c r="M177" s="23">
        <v>60</v>
      </c>
      <c r="N177" s="29">
        <v>1440</v>
      </c>
      <c r="O177" s="51"/>
      <c r="XEW177" s="40"/>
      <c r="XEX177" s="40"/>
      <c r="XEY177" s="40"/>
      <c r="XEZ177" s="40"/>
      <c r="XFA177" s="40"/>
      <c r="XFB177" s="40"/>
      <c r="XFC177" s="40"/>
      <c r="XFD177" s="40"/>
    </row>
    <row r="178" s="1" customFormat="1" ht="32" customHeight="1" spans="1:16384">
      <c r="A178" s="20">
        <v>173</v>
      </c>
      <c r="B178" s="21" t="s">
        <v>222</v>
      </c>
      <c r="C178" s="22" t="s">
        <v>317</v>
      </c>
      <c r="D178" s="23" t="s">
        <v>386</v>
      </c>
      <c r="E178" s="23" t="s">
        <v>387</v>
      </c>
      <c r="F178" s="21" t="s">
        <v>33</v>
      </c>
      <c r="G178" s="23">
        <v>4</v>
      </c>
      <c r="H178" s="21" t="s">
        <v>23</v>
      </c>
      <c r="I178" s="23" t="s">
        <v>27</v>
      </c>
      <c r="J178" s="23">
        <v>0</v>
      </c>
      <c r="K178" s="23" t="s">
        <v>388</v>
      </c>
      <c r="L178" s="23">
        <v>8</v>
      </c>
      <c r="M178" s="23">
        <v>60</v>
      </c>
      <c r="N178" s="29">
        <v>1440</v>
      </c>
      <c r="O178" s="51"/>
      <c r="XEW178" s="40"/>
      <c r="XEX178" s="40"/>
      <c r="XEY178" s="40"/>
      <c r="XEZ178" s="40"/>
      <c r="XFA178" s="40"/>
      <c r="XFB178" s="40"/>
      <c r="XFC178" s="40"/>
      <c r="XFD178" s="40"/>
    </row>
    <row r="179" s="1" customFormat="1" ht="32" customHeight="1" spans="1:16384">
      <c r="A179" s="20">
        <v>174</v>
      </c>
      <c r="B179" s="21" t="s">
        <v>222</v>
      </c>
      <c r="C179" s="22" t="s">
        <v>389</v>
      </c>
      <c r="D179" s="23" t="s">
        <v>390</v>
      </c>
      <c r="E179" s="23" t="s">
        <v>391</v>
      </c>
      <c r="F179" s="21" t="s">
        <v>33</v>
      </c>
      <c r="G179" s="23">
        <v>4</v>
      </c>
      <c r="H179" s="21" t="s">
        <v>23</v>
      </c>
      <c r="I179" s="23" t="s">
        <v>27</v>
      </c>
      <c r="J179" s="23" t="s">
        <v>27</v>
      </c>
      <c r="K179" s="23">
        <v>1387</v>
      </c>
      <c r="L179" s="23">
        <v>8</v>
      </c>
      <c r="M179" s="23" t="s">
        <v>346</v>
      </c>
      <c r="N179" s="29">
        <v>1440</v>
      </c>
      <c r="O179" s="51"/>
      <c r="XEW179" s="40"/>
      <c r="XEX179" s="40"/>
      <c r="XEY179" s="40"/>
      <c r="XEZ179" s="40"/>
      <c r="XFA179" s="40"/>
      <c r="XFB179" s="40"/>
      <c r="XFC179" s="40"/>
      <c r="XFD179" s="40"/>
    </row>
    <row r="180" s="1" customFormat="1" ht="32" customHeight="1" spans="1:16384">
      <c r="A180" s="20">
        <v>175</v>
      </c>
      <c r="B180" s="21" t="s">
        <v>222</v>
      </c>
      <c r="C180" s="22" t="s">
        <v>392</v>
      </c>
      <c r="D180" s="23" t="s">
        <v>393</v>
      </c>
      <c r="E180" s="23" t="s">
        <v>394</v>
      </c>
      <c r="F180" s="21" t="s">
        <v>33</v>
      </c>
      <c r="G180" s="23">
        <v>5</v>
      </c>
      <c r="H180" s="21" t="s">
        <v>23</v>
      </c>
      <c r="I180" s="23" t="s">
        <v>27</v>
      </c>
      <c r="J180" s="23">
        <v>0</v>
      </c>
      <c r="K180" s="23" t="s">
        <v>395</v>
      </c>
      <c r="L180" s="23">
        <v>8</v>
      </c>
      <c r="M180" s="23">
        <v>60</v>
      </c>
      <c r="N180" s="29">
        <v>1440</v>
      </c>
      <c r="O180" s="51"/>
      <c r="XEW180" s="40"/>
      <c r="XEX180" s="40"/>
      <c r="XEY180" s="40"/>
      <c r="XEZ180" s="40"/>
      <c r="XFA180" s="40"/>
      <c r="XFB180" s="40"/>
      <c r="XFC180" s="40"/>
      <c r="XFD180" s="40"/>
    </row>
    <row r="181" s="1" customFormat="1" ht="32" customHeight="1" spans="1:16384">
      <c r="A181" s="20">
        <v>176</v>
      </c>
      <c r="B181" s="21" t="s">
        <v>222</v>
      </c>
      <c r="C181" s="22" t="s">
        <v>396</v>
      </c>
      <c r="D181" s="23" t="s">
        <v>397</v>
      </c>
      <c r="E181" s="23" t="s">
        <v>398</v>
      </c>
      <c r="F181" s="21" t="s">
        <v>33</v>
      </c>
      <c r="G181" s="23">
        <v>4</v>
      </c>
      <c r="H181" s="21" t="s">
        <v>23</v>
      </c>
      <c r="I181" s="23">
        <v>0</v>
      </c>
      <c r="J181" s="23">
        <v>0</v>
      </c>
      <c r="K181" s="23" t="s">
        <v>399</v>
      </c>
      <c r="L181" s="23">
        <v>8</v>
      </c>
      <c r="M181" s="23">
        <v>60</v>
      </c>
      <c r="N181" s="29">
        <v>1440</v>
      </c>
      <c r="O181" s="51"/>
      <c r="XEW181" s="40"/>
      <c r="XEX181" s="40"/>
      <c r="XEY181" s="40"/>
      <c r="XEZ181" s="40"/>
      <c r="XFA181" s="40"/>
      <c r="XFB181" s="40"/>
      <c r="XFC181" s="40"/>
      <c r="XFD181" s="40"/>
    </row>
    <row r="182" s="1" customFormat="1" ht="32" customHeight="1" spans="1:16384">
      <c r="A182" s="20">
        <v>177</v>
      </c>
      <c r="B182" s="21" t="s">
        <v>222</v>
      </c>
      <c r="C182" s="22" t="s">
        <v>317</v>
      </c>
      <c r="D182" s="23" t="s">
        <v>400</v>
      </c>
      <c r="E182" s="23" t="s">
        <v>401</v>
      </c>
      <c r="F182" s="21" t="s">
        <v>33</v>
      </c>
      <c r="G182" s="23">
        <v>4</v>
      </c>
      <c r="H182" s="21" t="s">
        <v>23</v>
      </c>
      <c r="I182" s="23" t="s">
        <v>27</v>
      </c>
      <c r="J182" s="23">
        <v>0</v>
      </c>
      <c r="K182" s="23" t="s">
        <v>402</v>
      </c>
      <c r="L182" s="23">
        <v>8</v>
      </c>
      <c r="M182" s="23">
        <v>60</v>
      </c>
      <c r="N182" s="29">
        <v>1440</v>
      </c>
      <c r="O182" s="51"/>
      <c r="XEW182" s="40"/>
      <c r="XEX182" s="40"/>
      <c r="XEY182" s="40"/>
      <c r="XEZ182" s="40"/>
      <c r="XFA182" s="40"/>
      <c r="XFB182" s="40"/>
      <c r="XFC182" s="40"/>
      <c r="XFD182" s="40"/>
    </row>
    <row r="183" s="1" customFormat="1" ht="32" customHeight="1" spans="1:16384">
      <c r="A183" s="20">
        <v>178</v>
      </c>
      <c r="B183" s="21" t="s">
        <v>222</v>
      </c>
      <c r="C183" s="22" t="s">
        <v>317</v>
      </c>
      <c r="D183" s="23" t="s">
        <v>403</v>
      </c>
      <c r="E183" s="23" t="s">
        <v>66</v>
      </c>
      <c r="F183" s="21" t="s">
        <v>33</v>
      </c>
      <c r="G183" s="23">
        <v>2</v>
      </c>
      <c r="H183" s="21" t="s">
        <v>23</v>
      </c>
      <c r="I183" s="23" t="s">
        <v>27</v>
      </c>
      <c r="J183" s="23">
        <v>0</v>
      </c>
      <c r="K183" s="23" t="s">
        <v>404</v>
      </c>
      <c r="L183" s="23">
        <v>8</v>
      </c>
      <c r="M183" s="23">
        <v>30</v>
      </c>
      <c r="N183" s="29">
        <v>720</v>
      </c>
      <c r="O183" s="51"/>
      <c r="XEW183" s="40"/>
      <c r="XEX183" s="40"/>
      <c r="XEY183" s="40"/>
      <c r="XEZ183" s="40"/>
      <c r="XFA183" s="40"/>
      <c r="XFB183" s="40"/>
      <c r="XFC183" s="40"/>
      <c r="XFD183" s="40"/>
    </row>
    <row r="184" s="1" customFormat="1" ht="32" customHeight="1" spans="1:16384">
      <c r="A184" s="20">
        <v>179</v>
      </c>
      <c r="B184" s="21" t="s">
        <v>222</v>
      </c>
      <c r="C184" s="22" t="s">
        <v>317</v>
      </c>
      <c r="D184" s="23" t="s">
        <v>405</v>
      </c>
      <c r="E184" s="23" t="s">
        <v>406</v>
      </c>
      <c r="F184" s="21" t="s">
        <v>33</v>
      </c>
      <c r="G184" s="23">
        <v>4</v>
      </c>
      <c r="H184" s="21" t="s">
        <v>23</v>
      </c>
      <c r="I184" s="23" t="s">
        <v>27</v>
      </c>
      <c r="J184" s="23">
        <v>0</v>
      </c>
      <c r="K184" s="23" t="s">
        <v>407</v>
      </c>
      <c r="L184" s="23">
        <v>8</v>
      </c>
      <c r="M184" s="23">
        <v>60</v>
      </c>
      <c r="N184" s="29">
        <v>1440</v>
      </c>
      <c r="O184" s="51"/>
      <c r="XEW184" s="40"/>
      <c r="XEX184" s="40"/>
      <c r="XEY184" s="40"/>
      <c r="XEZ184" s="40"/>
      <c r="XFA184" s="40"/>
      <c r="XFB184" s="40"/>
      <c r="XFC184" s="40"/>
      <c r="XFD184" s="40"/>
    </row>
    <row r="185" s="1" customFormat="1" ht="32" customHeight="1" spans="1:16384">
      <c r="A185" s="20">
        <v>180</v>
      </c>
      <c r="B185" s="21" t="s">
        <v>222</v>
      </c>
      <c r="C185" s="22" t="s">
        <v>317</v>
      </c>
      <c r="D185" s="23" t="s">
        <v>408</v>
      </c>
      <c r="E185" s="23" t="s">
        <v>409</v>
      </c>
      <c r="F185" s="21" t="s">
        <v>33</v>
      </c>
      <c r="G185" s="23">
        <v>4</v>
      </c>
      <c r="H185" s="21" t="s">
        <v>23</v>
      </c>
      <c r="I185" s="23" t="s">
        <v>27</v>
      </c>
      <c r="J185" s="23">
        <v>0</v>
      </c>
      <c r="K185" s="23" t="s">
        <v>410</v>
      </c>
      <c r="L185" s="23">
        <v>8</v>
      </c>
      <c r="M185" s="23">
        <v>60</v>
      </c>
      <c r="N185" s="29">
        <v>1440</v>
      </c>
      <c r="O185" s="51"/>
      <c r="XEW185" s="40"/>
      <c r="XEX185" s="40"/>
      <c r="XEY185" s="40"/>
      <c r="XEZ185" s="40"/>
      <c r="XFA185" s="40"/>
      <c r="XFB185" s="40"/>
      <c r="XFC185" s="40"/>
      <c r="XFD185" s="40"/>
    </row>
    <row r="186" s="1" customFormat="1" ht="32" customHeight="1" spans="1:16384">
      <c r="A186" s="20">
        <v>181</v>
      </c>
      <c r="B186" s="21" t="s">
        <v>222</v>
      </c>
      <c r="C186" s="22" t="s">
        <v>411</v>
      </c>
      <c r="D186" s="23" t="s">
        <v>412</v>
      </c>
      <c r="E186" s="23"/>
      <c r="F186" s="21" t="s">
        <v>33</v>
      </c>
      <c r="G186" s="23">
        <v>3</v>
      </c>
      <c r="H186" s="21" t="s">
        <v>23</v>
      </c>
      <c r="I186" s="23">
        <v>0</v>
      </c>
      <c r="J186" s="23">
        <v>0</v>
      </c>
      <c r="K186" s="23" t="s">
        <v>413</v>
      </c>
      <c r="L186" s="23">
        <v>8</v>
      </c>
      <c r="M186" s="23">
        <v>45</v>
      </c>
      <c r="N186" s="29">
        <v>1080</v>
      </c>
      <c r="O186" s="51"/>
      <c r="XEW186" s="40"/>
      <c r="XEX186" s="40"/>
      <c r="XEY186" s="40"/>
      <c r="XEZ186" s="40"/>
      <c r="XFA186" s="40"/>
      <c r="XFB186" s="40"/>
      <c r="XFC186" s="40"/>
      <c r="XFD186" s="40"/>
    </row>
    <row r="187" s="1" customFormat="1" ht="32" customHeight="1" spans="1:16384">
      <c r="A187" s="20">
        <v>182</v>
      </c>
      <c r="B187" s="21" t="s">
        <v>222</v>
      </c>
      <c r="C187" s="22" t="s">
        <v>240</v>
      </c>
      <c r="D187" s="23" t="s">
        <v>414</v>
      </c>
      <c r="E187" s="23" t="s">
        <v>415</v>
      </c>
      <c r="F187" s="21" t="s">
        <v>33</v>
      </c>
      <c r="G187" s="23" t="s">
        <v>36</v>
      </c>
      <c r="H187" s="21" t="s">
        <v>23</v>
      </c>
      <c r="I187" s="23">
        <v>0</v>
      </c>
      <c r="J187" s="23">
        <v>0</v>
      </c>
      <c r="K187" s="23" t="s">
        <v>416</v>
      </c>
      <c r="L187" s="23">
        <v>8</v>
      </c>
      <c r="M187" s="23">
        <v>60</v>
      </c>
      <c r="N187" s="29">
        <v>1440</v>
      </c>
      <c r="O187" s="51"/>
      <c r="XEW187" s="40"/>
      <c r="XEX187" s="40"/>
      <c r="XEY187" s="40"/>
      <c r="XEZ187" s="40"/>
      <c r="XFA187" s="40"/>
      <c r="XFB187" s="40"/>
      <c r="XFC187" s="40"/>
      <c r="XFD187" s="40"/>
    </row>
    <row r="188" s="1" customFormat="1" ht="32" customHeight="1" spans="1:16384">
      <c r="A188" s="20">
        <v>183</v>
      </c>
      <c r="B188" s="21" t="s">
        <v>222</v>
      </c>
      <c r="C188" s="22" t="s">
        <v>417</v>
      </c>
      <c r="D188" s="23" t="s">
        <v>418</v>
      </c>
      <c r="E188" s="23" t="s">
        <v>419</v>
      </c>
      <c r="F188" s="21" t="s">
        <v>33</v>
      </c>
      <c r="G188" s="23">
        <v>4</v>
      </c>
      <c r="H188" s="21" t="s">
        <v>23</v>
      </c>
      <c r="I188" s="23">
        <v>0</v>
      </c>
      <c r="J188" s="23">
        <v>0</v>
      </c>
      <c r="K188" s="23" t="s">
        <v>420</v>
      </c>
      <c r="L188" s="23">
        <v>8</v>
      </c>
      <c r="M188" s="23">
        <v>60</v>
      </c>
      <c r="N188" s="29">
        <v>1440</v>
      </c>
      <c r="O188" s="51"/>
      <c r="XEW188" s="40"/>
      <c r="XEX188" s="40"/>
      <c r="XEY188" s="40"/>
      <c r="XEZ188" s="40"/>
      <c r="XFA188" s="40"/>
      <c r="XFB188" s="40"/>
      <c r="XFC188" s="40"/>
      <c r="XFD188" s="40"/>
    </row>
    <row r="189" s="1" customFormat="1" ht="32" customHeight="1" spans="1:16384">
      <c r="A189" s="20">
        <v>184</v>
      </c>
      <c r="B189" s="21" t="s">
        <v>222</v>
      </c>
      <c r="C189" s="22" t="s">
        <v>371</v>
      </c>
      <c r="D189" s="23" t="s">
        <v>421</v>
      </c>
      <c r="E189" s="23" t="s">
        <v>422</v>
      </c>
      <c r="F189" s="21" t="s">
        <v>33</v>
      </c>
      <c r="G189" s="23">
        <v>5</v>
      </c>
      <c r="H189" s="21" t="s">
        <v>23</v>
      </c>
      <c r="I189" s="23">
        <v>0</v>
      </c>
      <c r="J189" s="23">
        <v>0</v>
      </c>
      <c r="K189" s="23" t="s">
        <v>423</v>
      </c>
      <c r="L189" s="23">
        <v>8</v>
      </c>
      <c r="M189" s="23">
        <v>60</v>
      </c>
      <c r="N189" s="29">
        <v>1440</v>
      </c>
      <c r="O189" s="51"/>
      <c r="XEW189" s="40"/>
      <c r="XEX189" s="40"/>
      <c r="XEY189" s="40"/>
      <c r="XEZ189" s="40"/>
      <c r="XFA189" s="40"/>
      <c r="XFB189" s="40"/>
      <c r="XFC189" s="40"/>
      <c r="XFD189" s="40"/>
    </row>
    <row r="190" s="1" customFormat="1" ht="32" customHeight="1" spans="1:16384">
      <c r="A190" s="20">
        <v>185</v>
      </c>
      <c r="B190" s="21" t="s">
        <v>222</v>
      </c>
      <c r="C190" s="22" t="s">
        <v>424</v>
      </c>
      <c r="D190" s="23" t="s">
        <v>425</v>
      </c>
      <c r="E190" s="23" t="s">
        <v>426</v>
      </c>
      <c r="F190" s="21" t="s">
        <v>33</v>
      </c>
      <c r="G190" s="23">
        <v>5</v>
      </c>
      <c r="H190" s="21" t="s">
        <v>23</v>
      </c>
      <c r="I190" s="23">
        <v>0</v>
      </c>
      <c r="J190" s="23">
        <v>0</v>
      </c>
      <c r="K190" s="23" t="s">
        <v>427</v>
      </c>
      <c r="L190" s="23">
        <v>8</v>
      </c>
      <c r="M190" s="23">
        <v>60</v>
      </c>
      <c r="N190" s="29">
        <v>1440</v>
      </c>
      <c r="O190" s="51"/>
      <c r="XEW190" s="40"/>
      <c r="XEX190" s="40"/>
      <c r="XEY190" s="40"/>
      <c r="XEZ190" s="40"/>
      <c r="XFA190" s="40"/>
      <c r="XFB190" s="40"/>
      <c r="XFC190" s="40"/>
      <c r="XFD190" s="40"/>
    </row>
    <row r="191" s="1" customFormat="1" ht="32" customHeight="1" spans="1:16384">
      <c r="A191" s="20">
        <v>186</v>
      </c>
      <c r="B191" s="21" t="s">
        <v>222</v>
      </c>
      <c r="C191" s="22" t="s">
        <v>428</v>
      </c>
      <c r="D191" s="23" t="s">
        <v>429</v>
      </c>
      <c r="E191" s="23" t="s">
        <v>430</v>
      </c>
      <c r="F191" s="21" t="s">
        <v>33</v>
      </c>
      <c r="G191" s="23">
        <v>6</v>
      </c>
      <c r="H191" s="21" t="s">
        <v>23</v>
      </c>
      <c r="I191" s="23">
        <v>0</v>
      </c>
      <c r="J191" s="23">
        <v>0</v>
      </c>
      <c r="K191" s="23" t="s">
        <v>431</v>
      </c>
      <c r="L191" s="23">
        <v>8</v>
      </c>
      <c r="M191" s="23">
        <v>60</v>
      </c>
      <c r="N191" s="29">
        <v>1440</v>
      </c>
      <c r="O191" s="51"/>
      <c r="XEW191" s="40"/>
      <c r="XEX191" s="40"/>
      <c r="XEY191" s="40"/>
      <c r="XEZ191" s="40"/>
      <c r="XFA191" s="40"/>
      <c r="XFB191" s="40"/>
      <c r="XFC191" s="40"/>
      <c r="XFD191" s="40"/>
    </row>
    <row r="192" s="1" customFormat="1" ht="32" customHeight="1" spans="1:16384">
      <c r="A192" s="20">
        <v>187</v>
      </c>
      <c r="B192" s="21" t="s">
        <v>272</v>
      </c>
      <c r="C192" s="22" t="s">
        <v>53</v>
      </c>
      <c r="D192" s="23" t="s">
        <v>432</v>
      </c>
      <c r="E192" s="23" t="s">
        <v>433</v>
      </c>
      <c r="F192" s="21" t="s">
        <v>33</v>
      </c>
      <c r="G192" s="23">
        <v>4</v>
      </c>
      <c r="H192" s="21" t="s">
        <v>23</v>
      </c>
      <c r="I192" s="23">
        <v>0</v>
      </c>
      <c r="J192" s="23">
        <v>0</v>
      </c>
      <c r="K192" s="23">
        <v>2691</v>
      </c>
      <c r="L192" s="23">
        <v>8</v>
      </c>
      <c r="M192" s="23">
        <v>60</v>
      </c>
      <c r="N192" s="29">
        <v>1440</v>
      </c>
      <c r="O192" s="51"/>
      <c r="XEW192" s="40"/>
      <c r="XEX192" s="40"/>
      <c r="XEY192" s="40"/>
      <c r="XEZ192" s="40"/>
      <c r="XFA192" s="40"/>
      <c r="XFB192" s="40"/>
      <c r="XFC192" s="40"/>
      <c r="XFD192" s="40"/>
    </row>
    <row r="193" s="1" customFormat="1" ht="32" customHeight="1" spans="1:16384">
      <c r="A193" s="20">
        <v>188</v>
      </c>
      <c r="B193" s="21" t="s">
        <v>434</v>
      </c>
      <c r="C193" s="22" t="s">
        <v>435</v>
      </c>
      <c r="D193" s="23" t="s">
        <v>436</v>
      </c>
      <c r="E193" s="34" t="s">
        <v>437</v>
      </c>
      <c r="F193" s="21" t="s">
        <v>33</v>
      </c>
      <c r="G193" s="23" t="s">
        <v>36</v>
      </c>
      <c r="H193" s="21" t="s">
        <v>23</v>
      </c>
      <c r="I193" s="23">
        <v>0</v>
      </c>
      <c r="J193" s="23">
        <v>0</v>
      </c>
      <c r="K193" s="23" t="s">
        <v>438</v>
      </c>
      <c r="L193" s="23">
        <v>8</v>
      </c>
      <c r="M193" s="23">
        <v>60</v>
      </c>
      <c r="N193" s="29">
        <v>1440</v>
      </c>
      <c r="O193" s="51"/>
      <c r="XEW193" s="40"/>
      <c r="XEX193" s="40"/>
      <c r="XEY193" s="40"/>
      <c r="XEZ193" s="40"/>
      <c r="XFA193" s="40"/>
      <c r="XFB193" s="40"/>
      <c r="XFC193" s="40"/>
      <c r="XFD193" s="40"/>
    </row>
    <row r="194" s="1" customFormat="1" ht="32" customHeight="1" spans="1:16384">
      <c r="A194" s="20">
        <v>189</v>
      </c>
      <c r="B194" s="21" t="s">
        <v>277</v>
      </c>
      <c r="C194" s="22" t="s">
        <v>51</v>
      </c>
      <c r="D194" s="23" t="s">
        <v>439</v>
      </c>
      <c r="E194" s="26" t="s">
        <v>440</v>
      </c>
      <c r="F194" s="21" t="s">
        <v>33</v>
      </c>
      <c r="G194" s="23" t="s">
        <v>36</v>
      </c>
      <c r="H194" s="21" t="s">
        <v>23</v>
      </c>
      <c r="I194" s="23">
        <v>0</v>
      </c>
      <c r="J194" s="23">
        <v>0</v>
      </c>
      <c r="K194" s="23" t="s">
        <v>441</v>
      </c>
      <c r="L194" s="23">
        <v>8</v>
      </c>
      <c r="M194" s="23">
        <v>60</v>
      </c>
      <c r="N194" s="29">
        <v>1440</v>
      </c>
      <c r="O194" s="51"/>
      <c r="XEW194" s="40"/>
      <c r="XEX194" s="40"/>
      <c r="XEY194" s="40"/>
      <c r="XEZ194" s="40"/>
      <c r="XFA194" s="40"/>
      <c r="XFB194" s="40"/>
      <c r="XFC194" s="40"/>
      <c r="XFD194" s="40"/>
    </row>
    <row r="195" s="1" customFormat="1" ht="32" customHeight="1" spans="1:16384">
      <c r="A195" s="20">
        <v>190</v>
      </c>
      <c r="B195" s="21" t="s">
        <v>277</v>
      </c>
      <c r="C195" s="22" t="s">
        <v>51</v>
      </c>
      <c r="D195" s="23" t="s">
        <v>442</v>
      </c>
      <c r="E195" s="23" t="s">
        <v>443</v>
      </c>
      <c r="F195" s="21" t="s">
        <v>33</v>
      </c>
      <c r="G195" s="23">
        <v>4</v>
      </c>
      <c r="H195" s="21" t="s">
        <v>23</v>
      </c>
      <c r="I195" s="23">
        <v>0</v>
      </c>
      <c r="J195" s="23">
        <v>0</v>
      </c>
      <c r="K195" s="23" t="s">
        <v>444</v>
      </c>
      <c r="L195" s="23">
        <v>8</v>
      </c>
      <c r="M195" s="23">
        <v>60</v>
      </c>
      <c r="N195" s="29">
        <v>1440</v>
      </c>
      <c r="O195" s="51"/>
      <c r="XEW195" s="40"/>
      <c r="XEX195" s="40"/>
      <c r="XEY195" s="40"/>
      <c r="XEZ195" s="40"/>
      <c r="XFA195" s="40"/>
      <c r="XFB195" s="40"/>
      <c r="XFC195" s="40"/>
      <c r="XFD195" s="40"/>
    </row>
    <row r="196" s="1" customFormat="1" ht="32" customHeight="1" spans="1:16384">
      <c r="A196" s="20">
        <v>191</v>
      </c>
      <c r="B196" s="55" t="s">
        <v>222</v>
      </c>
      <c r="C196" s="22" t="s">
        <v>51</v>
      </c>
      <c r="D196" s="23" t="s">
        <v>445</v>
      </c>
      <c r="E196" s="23" t="s">
        <v>446</v>
      </c>
      <c r="F196" s="21" t="s">
        <v>33</v>
      </c>
      <c r="G196" s="56">
        <v>4</v>
      </c>
      <c r="H196" s="21" t="s">
        <v>23</v>
      </c>
      <c r="I196" s="56">
        <v>0</v>
      </c>
      <c r="J196" s="56">
        <v>0</v>
      </c>
      <c r="K196" s="56">
        <v>2479</v>
      </c>
      <c r="L196" s="56">
        <v>8</v>
      </c>
      <c r="M196" s="56">
        <v>60</v>
      </c>
      <c r="N196" s="58">
        <v>1440</v>
      </c>
      <c r="O196" s="51"/>
      <c r="XEW196" s="40"/>
      <c r="XEX196" s="40"/>
      <c r="XEY196" s="40"/>
      <c r="XEZ196" s="40"/>
      <c r="XFA196" s="40"/>
      <c r="XFB196" s="40"/>
      <c r="XFC196" s="40"/>
      <c r="XFD196" s="40"/>
    </row>
    <row r="197" s="1" customFormat="1" ht="32" customHeight="1" spans="1:16384">
      <c r="A197" s="20">
        <v>192</v>
      </c>
      <c r="B197" s="55" t="s">
        <v>447</v>
      </c>
      <c r="C197" s="22" t="s">
        <v>51</v>
      </c>
      <c r="D197" s="23" t="s">
        <v>448</v>
      </c>
      <c r="E197" s="23" t="s">
        <v>449</v>
      </c>
      <c r="F197" s="21" t="s">
        <v>33</v>
      </c>
      <c r="G197" s="56">
        <v>5</v>
      </c>
      <c r="H197" s="21" t="s">
        <v>23</v>
      </c>
      <c r="I197" s="56">
        <v>0</v>
      </c>
      <c r="J197" s="56">
        <v>0</v>
      </c>
      <c r="K197" s="56">
        <v>1320</v>
      </c>
      <c r="L197" s="56">
        <v>8</v>
      </c>
      <c r="M197" s="56">
        <v>60</v>
      </c>
      <c r="N197" s="58">
        <v>1440</v>
      </c>
      <c r="O197" s="51"/>
      <c r="XEW197" s="40"/>
      <c r="XEX197" s="40"/>
      <c r="XEY197" s="40"/>
      <c r="XEZ197" s="40"/>
      <c r="XFA197" s="40"/>
      <c r="XFB197" s="40"/>
      <c r="XFC197" s="40"/>
      <c r="XFD197" s="40"/>
    </row>
    <row r="198" s="1" customFormat="1" ht="32" customHeight="1" spans="1:16384">
      <c r="A198" s="20">
        <v>193</v>
      </c>
      <c r="B198" s="55" t="s">
        <v>447</v>
      </c>
      <c r="C198" s="22" t="s">
        <v>51</v>
      </c>
      <c r="D198" s="23" t="s">
        <v>450</v>
      </c>
      <c r="E198" s="23" t="s">
        <v>451</v>
      </c>
      <c r="F198" s="21" t="s">
        <v>33</v>
      </c>
      <c r="G198" s="56">
        <v>2</v>
      </c>
      <c r="H198" s="21" t="s">
        <v>23</v>
      </c>
      <c r="I198" s="56">
        <v>0</v>
      </c>
      <c r="J198" s="56">
        <v>0</v>
      </c>
      <c r="K198" s="56">
        <v>2671</v>
      </c>
      <c r="L198" s="56">
        <v>8</v>
      </c>
      <c r="M198" s="56">
        <v>30</v>
      </c>
      <c r="N198" s="58">
        <v>720</v>
      </c>
      <c r="O198" s="51"/>
      <c r="XEW198" s="40"/>
      <c r="XEX198" s="40"/>
      <c r="XEY198" s="40"/>
      <c r="XEZ198" s="40"/>
      <c r="XFA198" s="40"/>
      <c r="XFB198" s="40"/>
      <c r="XFC198" s="40"/>
      <c r="XFD198" s="40"/>
    </row>
    <row r="199" s="1" customFormat="1" ht="32" customHeight="1" spans="1:16384">
      <c r="A199" s="20">
        <v>194</v>
      </c>
      <c r="B199" s="55" t="s">
        <v>447</v>
      </c>
      <c r="C199" s="22" t="s">
        <v>51</v>
      </c>
      <c r="D199" s="23" t="s">
        <v>452</v>
      </c>
      <c r="E199" s="23" t="s">
        <v>453</v>
      </c>
      <c r="F199" s="21" t="s">
        <v>33</v>
      </c>
      <c r="G199" s="56">
        <v>6</v>
      </c>
      <c r="H199" s="21" t="s">
        <v>23</v>
      </c>
      <c r="I199" s="56">
        <v>0</v>
      </c>
      <c r="J199" s="56">
        <v>0</v>
      </c>
      <c r="K199" s="56">
        <v>1114</v>
      </c>
      <c r="L199" s="56">
        <v>8</v>
      </c>
      <c r="M199" s="56">
        <v>60</v>
      </c>
      <c r="N199" s="58">
        <v>1440</v>
      </c>
      <c r="O199" s="51"/>
      <c r="XEW199" s="40"/>
      <c r="XEX199" s="40"/>
      <c r="XEY199" s="40"/>
      <c r="XEZ199" s="40"/>
      <c r="XFA199" s="40"/>
      <c r="XFB199" s="40"/>
      <c r="XFC199" s="40"/>
      <c r="XFD199" s="40"/>
    </row>
    <row r="200" s="1" customFormat="1" ht="32" customHeight="1" spans="1:16384">
      <c r="A200" s="20">
        <v>195</v>
      </c>
      <c r="B200" s="55" t="s">
        <v>447</v>
      </c>
      <c r="C200" s="22" t="s">
        <v>51</v>
      </c>
      <c r="D200" s="23" t="s">
        <v>454</v>
      </c>
      <c r="E200" s="23" t="s">
        <v>455</v>
      </c>
      <c r="F200" s="21" t="s">
        <v>33</v>
      </c>
      <c r="G200" s="56">
        <v>3</v>
      </c>
      <c r="H200" s="21" t="s">
        <v>23</v>
      </c>
      <c r="I200" s="56">
        <v>0</v>
      </c>
      <c r="J200" s="56">
        <v>0</v>
      </c>
      <c r="K200" s="56">
        <v>2256</v>
      </c>
      <c r="L200" s="56">
        <v>8</v>
      </c>
      <c r="M200" s="56">
        <v>45</v>
      </c>
      <c r="N200" s="58">
        <v>1080</v>
      </c>
      <c r="O200" s="51"/>
      <c r="XEW200" s="40"/>
      <c r="XEX200" s="40"/>
      <c r="XEY200" s="40"/>
      <c r="XEZ200" s="40"/>
      <c r="XFA200" s="40"/>
      <c r="XFB200" s="40"/>
      <c r="XFC200" s="40"/>
      <c r="XFD200" s="40"/>
    </row>
    <row r="201" s="1" customFormat="1" ht="32" customHeight="1" spans="1:16384">
      <c r="A201" s="20">
        <v>196</v>
      </c>
      <c r="B201" s="55" t="s">
        <v>447</v>
      </c>
      <c r="C201" s="22" t="s">
        <v>51</v>
      </c>
      <c r="D201" s="23" t="s">
        <v>456</v>
      </c>
      <c r="E201" s="23" t="s">
        <v>457</v>
      </c>
      <c r="F201" s="21" t="s">
        <v>33</v>
      </c>
      <c r="G201" s="56">
        <v>5</v>
      </c>
      <c r="H201" s="21" t="s">
        <v>23</v>
      </c>
      <c r="I201" s="56">
        <v>0</v>
      </c>
      <c r="J201" s="56">
        <v>0</v>
      </c>
      <c r="K201" s="56">
        <v>1345</v>
      </c>
      <c r="L201" s="56">
        <v>8</v>
      </c>
      <c r="M201" s="56">
        <v>60</v>
      </c>
      <c r="N201" s="58">
        <v>1440</v>
      </c>
      <c r="O201" s="51"/>
      <c r="XEW201" s="40"/>
      <c r="XEX201" s="40"/>
      <c r="XEY201" s="40"/>
      <c r="XEZ201" s="40"/>
      <c r="XFA201" s="40"/>
      <c r="XFB201" s="40"/>
      <c r="XFC201" s="40"/>
      <c r="XFD201" s="40"/>
    </row>
    <row r="202" s="1" customFormat="1" ht="32" customHeight="1" spans="1:16384">
      <c r="A202" s="20">
        <v>197</v>
      </c>
      <c r="B202" s="55" t="s">
        <v>447</v>
      </c>
      <c r="C202" s="22" t="s">
        <v>51</v>
      </c>
      <c r="D202" s="23" t="s">
        <v>458</v>
      </c>
      <c r="E202" s="23" t="s">
        <v>459</v>
      </c>
      <c r="F202" s="21" t="s">
        <v>33</v>
      </c>
      <c r="G202" s="56">
        <v>5</v>
      </c>
      <c r="H202" s="21" t="s">
        <v>23</v>
      </c>
      <c r="I202" s="56">
        <v>0</v>
      </c>
      <c r="J202" s="56">
        <v>0</v>
      </c>
      <c r="K202" s="56">
        <v>1240</v>
      </c>
      <c r="L202" s="56">
        <v>8</v>
      </c>
      <c r="M202" s="56">
        <v>60</v>
      </c>
      <c r="N202" s="58">
        <v>1440</v>
      </c>
      <c r="O202" s="51"/>
      <c r="XEW202" s="40"/>
      <c r="XEX202" s="40"/>
      <c r="XEY202" s="40"/>
      <c r="XEZ202" s="40"/>
      <c r="XFA202" s="40"/>
      <c r="XFB202" s="40"/>
      <c r="XFC202" s="40"/>
      <c r="XFD202" s="40"/>
    </row>
    <row r="203" s="1" customFormat="1" ht="32" customHeight="1" spans="1:16384">
      <c r="A203" s="20">
        <v>198</v>
      </c>
      <c r="B203" s="55" t="s">
        <v>447</v>
      </c>
      <c r="C203" s="22" t="s">
        <v>51</v>
      </c>
      <c r="D203" s="23" t="s">
        <v>460</v>
      </c>
      <c r="E203" s="23" t="s">
        <v>461</v>
      </c>
      <c r="F203" s="21" t="s">
        <v>33</v>
      </c>
      <c r="G203" s="56">
        <v>5</v>
      </c>
      <c r="H203" s="21" t="s">
        <v>23</v>
      </c>
      <c r="I203" s="56">
        <v>0</v>
      </c>
      <c r="J203" s="56">
        <v>0</v>
      </c>
      <c r="K203" s="56">
        <v>1087</v>
      </c>
      <c r="L203" s="56">
        <v>8</v>
      </c>
      <c r="M203" s="56">
        <v>60</v>
      </c>
      <c r="N203" s="58">
        <v>1440</v>
      </c>
      <c r="O203" s="51"/>
      <c r="XEW203" s="40"/>
      <c r="XEX203" s="40"/>
      <c r="XEY203" s="40"/>
      <c r="XEZ203" s="40"/>
      <c r="XFA203" s="40"/>
      <c r="XFB203" s="40"/>
      <c r="XFC203" s="40"/>
      <c r="XFD203" s="40"/>
    </row>
    <row r="204" s="1" customFormat="1" ht="32" customHeight="1" spans="1:16384">
      <c r="A204" s="20">
        <v>199</v>
      </c>
      <c r="B204" s="55" t="s">
        <v>447</v>
      </c>
      <c r="C204" s="22" t="s">
        <v>51</v>
      </c>
      <c r="D204" s="23" t="s">
        <v>462</v>
      </c>
      <c r="E204" s="23" t="s">
        <v>463</v>
      </c>
      <c r="F204" s="21" t="s">
        <v>33</v>
      </c>
      <c r="G204" s="56">
        <v>4</v>
      </c>
      <c r="H204" s="21" t="s">
        <v>23</v>
      </c>
      <c r="I204" s="56">
        <v>0</v>
      </c>
      <c r="J204" s="56">
        <v>0</v>
      </c>
      <c r="K204" s="56">
        <v>1398</v>
      </c>
      <c r="L204" s="56">
        <v>8</v>
      </c>
      <c r="M204" s="56">
        <v>60</v>
      </c>
      <c r="N204" s="58">
        <v>1440</v>
      </c>
      <c r="O204" s="51"/>
      <c r="XEW204" s="40"/>
      <c r="XEX204" s="40"/>
      <c r="XEY204" s="40"/>
      <c r="XEZ204" s="40"/>
      <c r="XFA204" s="40"/>
      <c r="XFB204" s="40"/>
      <c r="XFC204" s="40"/>
      <c r="XFD204" s="40"/>
    </row>
    <row r="205" s="1" customFormat="1" ht="32" customHeight="1" spans="1:16384">
      <c r="A205" s="20">
        <v>200</v>
      </c>
      <c r="B205" s="55" t="s">
        <v>447</v>
      </c>
      <c r="C205" s="22" t="s">
        <v>51</v>
      </c>
      <c r="D205" s="23" t="s">
        <v>464</v>
      </c>
      <c r="E205" s="23" t="s">
        <v>465</v>
      </c>
      <c r="F205" s="21" t="s">
        <v>33</v>
      </c>
      <c r="G205" s="56">
        <v>4</v>
      </c>
      <c r="H205" s="21" t="s">
        <v>23</v>
      </c>
      <c r="I205" s="56">
        <v>0</v>
      </c>
      <c r="J205" s="56">
        <v>0</v>
      </c>
      <c r="K205" s="56">
        <v>1178</v>
      </c>
      <c r="L205" s="56">
        <v>8</v>
      </c>
      <c r="M205" s="56">
        <v>60</v>
      </c>
      <c r="N205" s="58">
        <v>1440</v>
      </c>
      <c r="O205" s="51"/>
      <c r="XEW205" s="40"/>
      <c r="XEX205" s="40"/>
      <c r="XEY205" s="40"/>
      <c r="XEZ205" s="40"/>
      <c r="XFA205" s="40"/>
      <c r="XFB205" s="40"/>
      <c r="XFC205" s="40"/>
      <c r="XFD205" s="40"/>
    </row>
    <row r="206" s="1" customFormat="1" ht="32" customHeight="1" spans="1:16384">
      <c r="A206" s="20">
        <v>201</v>
      </c>
      <c r="B206" s="55" t="s">
        <v>447</v>
      </c>
      <c r="C206" s="22" t="s">
        <v>51</v>
      </c>
      <c r="D206" s="23" t="s">
        <v>466</v>
      </c>
      <c r="E206" s="23" t="s">
        <v>467</v>
      </c>
      <c r="F206" s="21" t="s">
        <v>33</v>
      </c>
      <c r="G206" s="56">
        <v>4</v>
      </c>
      <c r="H206" s="21" t="s">
        <v>23</v>
      </c>
      <c r="I206" s="56">
        <v>0</v>
      </c>
      <c r="J206" s="56">
        <v>0</v>
      </c>
      <c r="K206" s="56">
        <v>520</v>
      </c>
      <c r="L206" s="56">
        <v>8</v>
      </c>
      <c r="M206" s="56">
        <v>60</v>
      </c>
      <c r="N206" s="58">
        <v>1440</v>
      </c>
      <c r="O206" s="51"/>
      <c r="XEW206" s="40"/>
      <c r="XEX206" s="40"/>
      <c r="XEY206" s="40"/>
      <c r="XEZ206" s="40"/>
      <c r="XFA206" s="40"/>
      <c r="XFB206" s="40"/>
      <c r="XFC206" s="40"/>
      <c r="XFD206" s="40"/>
    </row>
    <row r="207" s="1" customFormat="1" ht="32" customHeight="1" spans="1:16384">
      <c r="A207" s="20">
        <v>202</v>
      </c>
      <c r="B207" s="55" t="s">
        <v>447</v>
      </c>
      <c r="C207" s="22" t="s">
        <v>51</v>
      </c>
      <c r="D207" s="23" t="s">
        <v>468</v>
      </c>
      <c r="E207" s="23" t="s">
        <v>469</v>
      </c>
      <c r="F207" s="21" t="s">
        <v>33</v>
      </c>
      <c r="G207" s="56">
        <v>5</v>
      </c>
      <c r="H207" s="21" t="s">
        <v>23</v>
      </c>
      <c r="I207" s="56">
        <v>0</v>
      </c>
      <c r="J207" s="56">
        <v>0</v>
      </c>
      <c r="K207" s="56">
        <v>1036</v>
      </c>
      <c r="L207" s="56">
        <v>8</v>
      </c>
      <c r="M207" s="56">
        <v>60</v>
      </c>
      <c r="N207" s="58">
        <v>1440</v>
      </c>
      <c r="O207" s="51"/>
      <c r="XEW207" s="40"/>
      <c r="XEX207" s="40"/>
      <c r="XEY207" s="40"/>
      <c r="XEZ207" s="40"/>
      <c r="XFA207" s="40"/>
      <c r="XFB207" s="40"/>
      <c r="XFC207" s="40"/>
      <c r="XFD207" s="40"/>
    </row>
    <row r="208" s="1" customFormat="1" ht="32" customHeight="1" spans="1:16384">
      <c r="A208" s="20">
        <v>203</v>
      </c>
      <c r="B208" s="55" t="s">
        <v>447</v>
      </c>
      <c r="C208" s="22" t="s">
        <v>51</v>
      </c>
      <c r="D208" s="23" t="s">
        <v>470</v>
      </c>
      <c r="E208" s="23" t="s">
        <v>471</v>
      </c>
      <c r="F208" s="21" t="s">
        <v>33</v>
      </c>
      <c r="G208" s="56">
        <v>6</v>
      </c>
      <c r="H208" s="21" t="s">
        <v>23</v>
      </c>
      <c r="I208" s="56">
        <v>0</v>
      </c>
      <c r="J208" s="56">
        <v>0</v>
      </c>
      <c r="K208" s="56">
        <v>1204</v>
      </c>
      <c r="L208" s="56">
        <v>8</v>
      </c>
      <c r="M208" s="56">
        <v>60</v>
      </c>
      <c r="N208" s="58">
        <v>1440</v>
      </c>
      <c r="O208" s="51"/>
      <c r="XEW208" s="40"/>
      <c r="XEX208" s="40"/>
      <c r="XEY208" s="40"/>
      <c r="XEZ208" s="40"/>
      <c r="XFA208" s="40"/>
      <c r="XFB208" s="40"/>
      <c r="XFC208" s="40"/>
      <c r="XFD208" s="40"/>
    </row>
    <row r="209" s="1" customFormat="1" ht="32" customHeight="1" spans="1:16384">
      <c r="A209" s="20">
        <v>204</v>
      </c>
      <c r="B209" s="55" t="s">
        <v>447</v>
      </c>
      <c r="C209" s="22" t="s">
        <v>51</v>
      </c>
      <c r="D209" s="23" t="s">
        <v>472</v>
      </c>
      <c r="E209" s="23" t="s">
        <v>473</v>
      </c>
      <c r="F209" s="21" t="s">
        <v>33</v>
      </c>
      <c r="G209" s="56">
        <v>4</v>
      </c>
      <c r="H209" s="21" t="s">
        <v>23</v>
      </c>
      <c r="I209" s="56">
        <v>0</v>
      </c>
      <c r="J209" s="56">
        <v>0</v>
      </c>
      <c r="K209" s="56">
        <v>873</v>
      </c>
      <c r="L209" s="56">
        <v>8</v>
      </c>
      <c r="M209" s="56">
        <v>60</v>
      </c>
      <c r="N209" s="58">
        <v>1440</v>
      </c>
      <c r="O209" s="51"/>
      <c r="XEW209" s="40"/>
      <c r="XEX209" s="40"/>
      <c r="XEY209" s="40"/>
      <c r="XEZ209" s="40"/>
      <c r="XFA209" s="40"/>
      <c r="XFB209" s="40"/>
      <c r="XFC209" s="40"/>
      <c r="XFD209" s="40"/>
    </row>
    <row r="210" s="1" customFormat="1" ht="32" customHeight="1" spans="1:16384">
      <c r="A210" s="20">
        <v>205</v>
      </c>
      <c r="B210" s="55" t="s">
        <v>447</v>
      </c>
      <c r="C210" s="22" t="s">
        <v>51</v>
      </c>
      <c r="D210" s="23" t="s">
        <v>474</v>
      </c>
      <c r="E210" s="23" t="s">
        <v>475</v>
      </c>
      <c r="F210" s="21" t="s">
        <v>33</v>
      </c>
      <c r="G210" s="56">
        <v>5</v>
      </c>
      <c r="H210" s="21" t="s">
        <v>23</v>
      </c>
      <c r="I210" s="56">
        <v>0</v>
      </c>
      <c r="J210" s="56">
        <v>0</v>
      </c>
      <c r="K210" s="56">
        <v>750</v>
      </c>
      <c r="L210" s="56">
        <v>8</v>
      </c>
      <c r="M210" s="56">
        <v>60</v>
      </c>
      <c r="N210" s="58">
        <v>1440</v>
      </c>
      <c r="O210" s="51"/>
      <c r="XEW210" s="40"/>
      <c r="XEX210" s="40"/>
      <c r="XEY210" s="40"/>
      <c r="XEZ210" s="40"/>
      <c r="XFA210" s="40"/>
      <c r="XFB210" s="40"/>
      <c r="XFC210" s="40"/>
      <c r="XFD210" s="40"/>
    </row>
    <row r="211" s="1" customFormat="1" ht="32" customHeight="1" spans="1:16384">
      <c r="A211" s="20">
        <v>206</v>
      </c>
      <c r="B211" s="55" t="s">
        <v>447</v>
      </c>
      <c r="C211" s="22" t="s">
        <v>51</v>
      </c>
      <c r="D211" s="23" t="s">
        <v>476</v>
      </c>
      <c r="E211" s="23" t="s">
        <v>477</v>
      </c>
      <c r="F211" s="21" t="s">
        <v>33</v>
      </c>
      <c r="G211" s="56">
        <v>4</v>
      </c>
      <c r="H211" s="21" t="s">
        <v>23</v>
      </c>
      <c r="I211" s="56">
        <v>0</v>
      </c>
      <c r="J211" s="56">
        <v>0</v>
      </c>
      <c r="K211" s="56">
        <v>1743</v>
      </c>
      <c r="L211" s="56">
        <v>8</v>
      </c>
      <c r="M211" s="56">
        <v>60</v>
      </c>
      <c r="N211" s="58">
        <v>1440</v>
      </c>
      <c r="O211" s="51"/>
      <c r="XEW211" s="40"/>
      <c r="XEX211" s="40"/>
      <c r="XEY211" s="40"/>
      <c r="XEZ211" s="40"/>
      <c r="XFA211" s="40"/>
      <c r="XFB211" s="40"/>
      <c r="XFC211" s="40"/>
      <c r="XFD211" s="40"/>
    </row>
    <row r="212" s="1" customFormat="1" ht="32" customHeight="1" spans="1:16384">
      <c r="A212" s="20">
        <v>207</v>
      </c>
      <c r="B212" s="55" t="s">
        <v>447</v>
      </c>
      <c r="C212" s="22" t="s">
        <v>51</v>
      </c>
      <c r="D212" s="23" t="s">
        <v>478</v>
      </c>
      <c r="E212" s="23" t="s">
        <v>479</v>
      </c>
      <c r="F212" s="21" t="s">
        <v>33</v>
      </c>
      <c r="G212" s="56">
        <v>5</v>
      </c>
      <c r="H212" s="21" t="s">
        <v>23</v>
      </c>
      <c r="I212" s="56">
        <v>0</v>
      </c>
      <c r="J212" s="56">
        <v>0</v>
      </c>
      <c r="K212" s="56">
        <v>1924</v>
      </c>
      <c r="L212" s="56">
        <v>8</v>
      </c>
      <c r="M212" s="56">
        <v>60</v>
      </c>
      <c r="N212" s="58">
        <v>1440</v>
      </c>
      <c r="O212" s="51"/>
      <c r="XEW212" s="40"/>
      <c r="XEX212" s="40"/>
      <c r="XEY212" s="40"/>
      <c r="XEZ212" s="40"/>
      <c r="XFA212" s="40"/>
      <c r="XFB212" s="40"/>
      <c r="XFC212" s="40"/>
      <c r="XFD212" s="40"/>
    </row>
    <row r="213" s="1" customFormat="1" ht="32" customHeight="1" spans="1:16384">
      <c r="A213" s="20">
        <v>208</v>
      </c>
      <c r="B213" s="55" t="s">
        <v>447</v>
      </c>
      <c r="C213" s="22" t="s">
        <v>51</v>
      </c>
      <c r="D213" s="23" t="s">
        <v>480</v>
      </c>
      <c r="E213" s="23" t="s">
        <v>481</v>
      </c>
      <c r="F213" s="21" t="s">
        <v>33</v>
      </c>
      <c r="G213" s="56">
        <v>4</v>
      </c>
      <c r="H213" s="21" t="s">
        <v>23</v>
      </c>
      <c r="I213" s="56">
        <v>0</v>
      </c>
      <c r="J213" s="56">
        <v>0</v>
      </c>
      <c r="K213" s="56">
        <v>2551</v>
      </c>
      <c r="L213" s="56">
        <v>8</v>
      </c>
      <c r="M213" s="56">
        <v>60</v>
      </c>
      <c r="N213" s="58">
        <v>1440</v>
      </c>
      <c r="O213" s="51"/>
      <c r="XEW213" s="40"/>
      <c r="XEX213" s="40"/>
      <c r="XEY213" s="40"/>
      <c r="XEZ213" s="40"/>
      <c r="XFA213" s="40"/>
      <c r="XFB213" s="40"/>
      <c r="XFC213" s="40"/>
      <c r="XFD213" s="40"/>
    </row>
    <row r="214" s="1" customFormat="1" ht="32" customHeight="1" spans="1:16384">
      <c r="A214" s="20">
        <v>209</v>
      </c>
      <c r="B214" s="55" t="s">
        <v>447</v>
      </c>
      <c r="C214" s="22" t="s">
        <v>51</v>
      </c>
      <c r="D214" s="23" t="s">
        <v>482</v>
      </c>
      <c r="E214" s="23" t="s">
        <v>483</v>
      </c>
      <c r="F214" s="21" t="s">
        <v>33</v>
      </c>
      <c r="G214" s="56">
        <v>5</v>
      </c>
      <c r="H214" s="21" t="s">
        <v>23</v>
      </c>
      <c r="I214" s="56">
        <v>0</v>
      </c>
      <c r="J214" s="56">
        <v>0</v>
      </c>
      <c r="K214" s="56">
        <v>909</v>
      </c>
      <c r="L214" s="56">
        <v>8</v>
      </c>
      <c r="M214" s="56">
        <v>60</v>
      </c>
      <c r="N214" s="58">
        <v>1440</v>
      </c>
      <c r="O214" s="51"/>
      <c r="XEW214" s="40"/>
      <c r="XEX214" s="40"/>
      <c r="XEY214" s="40"/>
      <c r="XEZ214" s="40"/>
      <c r="XFA214" s="40"/>
      <c r="XFB214" s="40"/>
      <c r="XFC214" s="40"/>
      <c r="XFD214" s="40"/>
    </row>
    <row r="215" s="1" customFormat="1" ht="32" customHeight="1" spans="1:16384">
      <c r="A215" s="20">
        <v>210</v>
      </c>
      <c r="B215" s="23" t="s">
        <v>50</v>
      </c>
      <c r="C215" s="22" t="s">
        <v>53</v>
      </c>
      <c r="D215" s="25" t="s">
        <v>484</v>
      </c>
      <c r="E215" s="25" t="s">
        <v>485</v>
      </c>
      <c r="F215" s="21" t="s">
        <v>33</v>
      </c>
      <c r="G215" s="25" t="s">
        <v>486</v>
      </c>
      <c r="H215" s="21" t="s">
        <v>23</v>
      </c>
      <c r="I215" s="25">
        <v>0</v>
      </c>
      <c r="J215" s="25">
        <v>0</v>
      </c>
      <c r="K215" s="25" t="s">
        <v>487</v>
      </c>
      <c r="L215" s="25">
        <v>8</v>
      </c>
      <c r="M215" s="25" t="s">
        <v>346</v>
      </c>
      <c r="N215" s="31">
        <v>1440</v>
      </c>
      <c r="O215" s="51"/>
      <c r="XEW215" s="40"/>
      <c r="XEX215" s="40"/>
      <c r="XEY215" s="40"/>
      <c r="XEZ215" s="40"/>
      <c r="XFA215" s="40"/>
      <c r="XFB215" s="40"/>
      <c r="XFC215" s="40"/>
      <c r="XFD215" s="40"/>
    </row>
    <row r="216" s="1" customFormat="1" ht="32" customHeight="1" spans="1:16384">
      <c r="A216" s="20">
        <v>211</v>
      </c>
      <c r="B216" s="23" t="s">
        <v>50</v>
      </c>
      <c r="C216" s="22" t="s">
        <v>53</v>
      </c>
      <c r="D216" s="25" t="s">
        <v>488</v>
      </c>
      <c r="E216" s="25" t="s">
        <v>489</v>
      </c>
      <c r="F216" s="21" t="s">
        <v>33</v>
      </c>
      <c r="G216" s="25">
        <v>4</v>
      </c>
      <c r="H216" s="21" t="s">
        <v>23</v>
      </c>
      <c r="I216" s="25">
        <v>0</v>
      </c>
      <c r="J216" s="25">
        <v>0</v>
      </c>
      <c r="K216" s="25" t="s">
        <v>490</v>
      </c>
      <c r="L216" s="25">
        <v>8</v>
      </c>
      <c r="M216" s="25">
        <f t="shared" ref="M216:M218" si="0">G216*15</f>
        <v>60</v>
      </c>
      <c r="N216" s="31">
        <v>1440</v>
      </c>
      <c r="O216" s="51"/>
      <c r="XEW216" s="40"/>
      <c r="XEX216" s="40"/>
      <c r="XEY216" s="40"/>
      <c r="XEZ216" s="40"/>
      <c r="XFA216" s="40"/>
      <c r="XFB216" s="40"/>
      <c r="XFC216" s="40"/>
      <c r="XFD216" s="40"/>
    </row>
    <row r="217" s="1" customFormat="1" ht="32" customHeight="1" spans="1:16384">
      <c r="A217" s="20">
        <v>212</v>
      </c>
      <c r="B217" s="23" t="s">
        <v>491</v>
      </c>
      <c r="C217" s="22" t="s">
        <v>492</v>
      </c>
      <c r="D217" s="25" t="s">
        <v>493</v>
      </c>
      <c r="E217" s="25" t="s">
        <v>494</v>
      </c>
      <c r="F217" s="21" t="s">
        <v>33</v>
      </c>
      <c r="G217" s="25">
        <v>4</v>
      </c>
      <c r="H217" s="21" t="s">
        <v>23</v>
      </c>
      <c r="I217" s="25">
        <v>0</v>
      </c>
      <c r="J217" s="25">
        <v>0</v>
      </c>
      <c r="K217" s="25" t="s">
        <v>495</v>
      </c>
      <c r="L217" s="25">
        <v>8</v>
      </c>
      <c r="M217" s="25">
        <f t="shared" si="0"/>
        <v>60</v>
      </c>
      <c r="N217" s="31">
        <v>1440</v>
      </c>
      <c r="O217" s="51"/>
      <c r="XEW217" s="40"/>
      <c r="XEX217" s="40"/>
      <c r="XEY217" s="40"/>
      <c r="XEZ217" s="40"/>
      <c r="XFA217" s="40"/>
      <c r="XFB217" s="40"/>
      <c r="XFC217" s="40"/>
      <c r="XFD217" s="40"/>
    </row>
    <row r="218" s="1" customFormat="1" ht="32" customHeight="1" spans="1:16384">
      <c r="A218" s="20">
        <v>213</v>
      </c>
      <c r="B218" s="23" t="s">
        <v>50</v>
      </c>
      <c r="C218" s="22" t="s">
        <v>58</v>
      </c>
      <c r="D218" s="25" t="s">
        <v>496</v>
      </c>
      <c r="E218" s="25"/>
      <c r="F218" s="21" t="s">
        <v>33</v>
      </c>
      <c r="G218" s="25">
        <v>2</v>
      </c>
      <c r="H218" s="21" t="s">
        <v>23</v>
      </c>
      <c r="I218" s="25">
        <v>0</v>
      </c>
      <c r="J218" s="25">
        <v>0</v>
      </c>
      <c r="K218" s="25" t="s">
        <v>497</v>
      </c>
      <c r="L218" s="25">
        <v>8</v>
      </c>
      <c r="M218" s="25">
        <f t="shared" si="0"/>
        <v>30</v>
      </c>
      <c r="N218" s="31">
        <v>720</v>
      </c>
      <c r="O218" s="51"/>
      <c r="XEW218" s="40"/>
      <c r="XEX218" s="40"/>
      <c r="XEY218" s="40"/>
      <c r="XEZ218" s="40"/>
      <c r="XFA218" s="40"/>
      <c r="XFB218" s="40"/>
      <c r="XFC218" s="40"/>
      <c r="XFD218" s="40"/>
    </row>
    <row r="219" s="1" customFormat="1" ht="32" customHeight="1" spans="1:16384">
      <c r="A219" s="20">
        <v>214</v>
      </c>
      <c r="B219" s="23" t="s">
        <v>222</v>
      </c>
      <c r="C219" s="22" t="s">
        <v>317</v>
      </c>
      <c r="D219" s="25" t="s">
        <v>498</v>
      </c>
      <c r="E219" s="25" t="s">
        <v>499</v>
      </c>
      <c r="F219" s="21" t="s">
        <v>33</v>
      </c>
      <c r="G219" s="25">
        <v>5</v>
      </c>
      <c r="H219" s="21" t="s">
        <v>23</v>
      </c>
      <c r="I219" s="25">
        <v>0</v>
      </c>
      <c r="J219" s="25">
        <v>0</v>
      </c>
      <c r="K219" s="25" t="s">
        <v>500</v>
      </c>
      <c r="L219" s="25">
        <v>8</v>
      </c>
      <c r="M219" s="25">
        <v>60</v>
      </c>
      <c r="N219" s="31">
        <v>1440</v>
      </c>
      <c r="O219" s="51"/>
      <c r="XEW219" s="40"/>
      <c r="XEX219" s="40"/>
      <c r="XEY219" s="40"/>
      <c r="XEZ219" s="40"/>
      <c r="XFA219" s="40"/>
      <c r="XFB219" s="40"/>
      <c r="XFC219" s="40"/>
      <c r="XFD219" s="40"/>
    </row>
    <row r="220" s="6" customFormat="1" ht="32" customHeight="1" spans="1:16384">
      <c r="A220" s="20">
        <v>215</v>
      </c>
      <c r="B220" s="57" t="s">
        <v>222</v>
      </c>
      <c r="C220" s="57" t="s">
        <v>501</v>
      </c>
      <c r="D220" s="57" t="s">
        <v>502</v>
      </c>
      <c r="E220" s="57" t="s">
        <v>503</v>
      </c>
      <c r="F220" s="21" t="s">
        <v>33</v>
      </c>
      <c r="G220" s="57">
        <v>4</v>
      </c>
      <c r="H220" s="21" t="s">
        <v>23</v>
      </c>
      <c r="I220" s="57" t="s">
        <v>27</v>
      </c>
      <c r="J220" s="57">
        <v>0</v>
      </c>
      <c r="K220" s="57" t="s">
        <v>504</v>
      </c>
      <c r="L220" s="57">
        <v>8</v>
      </c>
      <c r="M220" s="57">
        <v>60</v>
      </c>
      <c r="N220" s="59">
        <v>1440</v>
      </c>
      <c r="O220" s="59"/>
      <c r="XEW220" s="60"/>
      <c r="XEX220" s="60"/>
      <c r="XEY220" s="60"/>
      <c r="XEZ220" s="60"/>
      <c r="XFA220" s="60"/>
      <c r="XFB220" s="60"/>
      <c r="XFC220" s="60"/>
      <c r="XFD220" s="60"/>
    </row>
    <row r="221" s="6" customFormat="1" ht="32" customHeight="1" spans="1:16384">
      <c r="A221" s="20">
        <v>216</v>
      </c>
      <c r="B221" s="57" t="s">
        <v>322</v>
      </c>
      <c r="C221" s="57" t="s">
        <v>58</v>
      </c>
      <c r="D221" s="57" t="s">
        <v>505</v>
      </c>
      <c r="E221" s="57" t="s">
        <v>506</v>
      </c>
      <c r="F221" s="21" t="s">
        <v>33</v>
      </c>
      <c r="G221" s="57">
        <v>4</v>
      </c>
      <c r="H221" s="21" t="s">
        <v>23</v>
      </c>
      <c r="I221" s="57">
        <v>0</v>
      </c>
      <c r="J221" s="57">
        <v>0</v>
      </c>
      <c r="K221" s="57">
        <v>2314</v>
      </c>
      <c r="L221" s="57">
        <v>8</v>
      </c>
      <c r="M221" s="57">
        <v>60</v>
      </c>
      <c r="N221" s="59">
        <v>1440</v>
      </c>
      <c r="O221" s="59"/>
      <c r="XEW221" s="60"/>
      <c r="XEX221" s="60"/>
      <c r="XEY221" s="60"/>
      <c r="XEZ221" s="60"/>
      <c r="XFA221" s="60"/>
      <c r="XFB221" s="60"/>
      <c r="XFC221" s="60"/>
      <c r="XFD221" s="60"/>
    </row>
    <row r="222" s="1" customFormat="1" ht="32" customHeight="1" spans="1:16384">
      <c r="A222" s="20">
        <v>217</v>
      </c>
      <c r="B222" s="23" t="s">
        <v>507</v>
      </c>
      <c r="C222" s="22" t="s">
        <v>58</v>
      </c>
      <c r="D222" s="25" t="s">
        <v>508</v>
      </c>
      <c r="E222" s="25" t="s">
        <v>509</v>
      </c>
      <c r="F222" s="21" t="s">
        <v>33</v>
      </c>
      <c r="G222" s="25">
        <v>4</v>
      </c>
      <c r="H222" s="21" t="s">
        <v>23</v>
      </c>
      <c r="I222" s="57">
        <v>0</v>
      </c>
      <c r="J222" s="57">
        <v>0</v>
      </c>
      <c r="K222" s="25">
        <v>2036</v>
      </c>
      <c r="L222" s="25">
        <v>8</v>
      </c>
      <c r="M222" s="25">
        <v>60</v>
      </c>
      <c r="N222" s="31">
        <v>1440</v>
      </c>
      <c r="O222" s="51"/>
      <c r="XEW222" s="40"/>
      <c r="XEX222" s="40"/>
      <c r="XEY222" s="40"/>
      <c r="XEZ222" s="40"/>
      <c r="XFA222" s="40"/>
      <c r="XFB222" s="40"/>
      <c r="XFC222" s="40"/>
      <c r="XFD222" s="40"/>
    </row>
    <row r="223" s="1" customFormat="1" ht="32" customHeight="1" spans="1:16384">
      <c r="A223" s="20">
        <v>218</v>
      </c>
      <c r="B223" s="23" t="s">
        <v>277</v>
      </c>
      <c r="C223" s="22" t="s">
        <v>51</v>
      </c>
      <c r="D223" s="25" t="s">
        <v>510</v>
      </c>
      <c r="E223" s="25" t="s">
        <v>511</v>
      </c>
      <c r="F223" s="21" t="s">
        <v>33</v>
      </c>
      <c r="G223" s="25">
        <v>4</v>
      </c>
      <c r="H223" s="21" t="s">
        <v>23</v>
      </c>
      <c r="I223" s="57">
        <v>0</v>
      </c>
      <c r="J223" s="57">
        <v>0</v>
      </c>
      <c r="K223" s="25">
        <v>563</v>
      </c>
      <c r="L223" s="25">
        <v>8</v>
      </c>
      <c r="M223" s="25">
        <v>60</v>
      </c>
      <c r="N223" s="31">
        <v>1440</v>
      </c>
      <c r="O223" s="51"/>
      <c r="XEW223" s="40"/>
      <c r="XEX223" s="40"/>
      <c r="XEY223" s="40"/>
      <c r="XEZ223" s="40"/>
      <c r="XFA223" s="40"/>
      <c r="XFB223" s="40"/>
      <c r="XFC223" s="40"/>
      <c r="XFD223" s="40"/>
    </row>
    <row r="224" s="1" customFormat="1" ht="32" customHeight="1" spans="1:16384">
      <c r="A224" s="20">
        <v>219</v>
      </c>
      <c r="B224" s="23" t="s">
        <v>512</v>
      </c>
      <c r="C224" s="22" t="s">
        <v>53</v>
      </c>
      <c r="D224" s="25" t="s">
        <v>513</v>
      </c>
      <c r="E224" s="25" t="s">
        <v>514</v>
      </c>
      <c r="F224" s="21" t="s">
        <v>33</v>
      </c>
      <c r="G224" s="25">
        <v>4</v>
      </c>
      <c r="H224" s="21" t="s">
        <v>23</v>
      </c>
      <c r="I224" s="57">
        <v>0</v>
      </c>
      <c r="J224" s="57">
        <v>0</v>
      </c>
      <c r="K224" s="25">
        <v>2036</v>
      </c>
      <c r="L224" s="25">
        <v>8</v>
      </c>
      <c r="M224" s="25">
        <v>60</v>
      </c>
      <c r="N224" s="31">
        <v>1440</v>
      </c>
      <c r="O224" s="51"/>
      <c r="XEW224" s="40"/>
      <c r="XEX224" s="40"/>
      <c r="XEY224" s="40"/>
      <c r="XEZ224" s="40"/>
      <c r="XFA224" s="40"/>
      <c r="XFB224" s="40"/>
      <c r="XFC224" s="40"/>
      <c r="XFD224" s="40"/>
    </row>
    <row r="225" s="1" customFormat="1" ht="32" customHeight="1" spans="1:16384">
      <c r="A225" s="20">
        <v>220</v>
      </c>
      <c r="B225" s="23" t="s">
        <v>222</v>
      </c>
      <c r="C225" s="44" t="s">
        <v>225</v>
      </c>
      <c r="D225" s="25" t="s">
        <v>515</v>
      </c>
      <c r="E225" s="25" t="s">
        <v>516</v>
      </c>
      <c r="F225" s="21" t="s">
        <v>33</v>
      </c>
      <c r="G225" s="25">
        <v>5</v>
      </c>
      <c r="H225" s="21" t="s">
        <v>23</v>
      </c>
      <c r="I225" s="25">
        <v>0</v>
      </c>
      <c r="J225" s="25">
        <v>0</v>
      </c>
      <c r="K225" s="25">
        <v>832.6</v>
      </c>
      <c r="L225" s="25">
        <v>8</v>
      </c>
      <c r="M225" s="25">
        <v>60</v>
      </c>
      <c r="N225" s="31">
        <v>1440</v>
      </c>
      <c r="O225" s="51"/>
      <c r="XEW225" s="40"/>
      <c r="XEX225" s="40"/>
      <c r="XEY225" s="40"/>
      <c r="XEZ225" s="40"/>
      <c r="XFA225" s="40"/>
      <c r="XFB225" s="40"/>
      <c r="XFC225" s="40"/>
      <c r="XFD225" s="40"/>
    </row>
    <row r="226" s="1" customFormat="1" ht="32" customHeight="1" spans="1:16384">
      <c r="A226" s="20">
        <v>221</v>
      </c>
      <c r="B226" s="23" t="s">
        <v>222</v>
      </c>
      <c r="C226" s="22" t="s">
        <v>392</v>
      </c>
      <c r="D226" s="25" t="s">
        <v>517</v>
      </c>
      <c r="E226" s="25"/>
      <c r="F226" s="21" t="s">
        <v>33</v>
      </c>
      <c r="G226" s="25">
        <v>4</v>
      </c>
      <c r="H226" s="21" t="s">
        <v>23</v>
      </c>
      <c r="I226" s="25" t="s">
        <v>27</v>
      </c>
      <c r="J226" s="25" t="s">
        <v>27</v>
      </c>
      <c r="K226" s="25">
        <v>973</v>
      </c>
      <c r="L226" s="25">
        <v>8</v>
      </c>
      <c r="M226" s="25">
        <v>60</v>
      </c>
      <c r="N226" s="31">
        <v>1440</v>
      </c>
      <c r="O226" s="51"/>
      <c r="XEW226" s="40"/>
      <c r="XEX226" s="40"/>
      <c r="XEY226" s="40"/>
      <c r="XEZ226" s="40"/>
      <c r="XFA226" s="40"/>
      <c r="XFB226" s="40"/>
      <c r="XFC226" s="40"/>
      <c r="XFD226" s="40"/>
    </row>
    <row r="227" s="1" customFormat="1" ht="32" customHeight="1" spans="1:16384">
      <c r="A227" s="20">
        <v>222</v>
      </c>
      <c r="B227" s="23" t="s">
        <v>222</v>
      </c>
      <c r="C227" s="22" t="s">
        <v>317</v>
      </c>
      <c r="D227" s="25" t="s">
        <v>518</v>
      </c>
      <c r="E227" s="25" t="s">
        <v>519</v>
      </c>
      <c r="F227" s="21" t="s">
        <v>33</v>
      </c>
      <c r="G227" s="25">
        <v>5</v>
      </c>
      <c r="H227" s="21" t="s">
        <v>23</v>
      </c>
      <c r="I227" s="25" t="s">
        <v>27</v>
      </c>
      <c r="J227" s="25">
        <v>0</v>
      </c>
      <c r="K227" s="25">
        <v>1098</v>
      </c>
      <c r="L227" s="25">
        <v>8</v>
      </c>
      <c r="M227" s="25">
        <v>60</v>
      </c>
      <c r="N227" s="31">
        <v>1440</v>
      </c>
      <c r="O227" s="51"/>
      <c r="XEW227" s="40"/>
      <c r="XEX227" s="40"/>
      <c r="XEY227" s="40"/>
      <c r="XEZ227" s="40"/>
      <c r="XFA227" s="40"/>
      <c r="XFB227" s="40"/>
      <c r="XFC227" s="40"/>
      <c r="XFD227" s="40"/>
    </row>
    <row r="228" s="1" customFormat="1" ht="32" customHeight="1" spans="1:16384">
      <c r="A228" s="20">
        <v>223</v>
      </c>
      <c r="B228" s="23" t="s">
        <v>222</v>
      </c>
      <c r="C228" s="22" t="s">
        <v>317</v>
      </c>
      <c r="D228" s="25" t="s">
        <v>520</v>
      </c>
      <c r="E228" s="25" t="s">
        <v>521</v>
      </c>
      <c r="F228" s="21" t="s">
        <v>33</v>
      </c>
      <c r="G228" s="25">
        <v>4</v>
      </c>
      <c r="H228" s="21" t="s">
        <v>23</v>
      </c>
      <c r="I228" s="25" t="s">
        <v>27</v>
      </c>
      <c r="J228" s="25">
        <v>0</v>
      </c>
      <c r="K228" s="25">
        <v>1642</v>
      </c>
      <c r="L228" s="25">
        <v>8</v>
      </c>
      <c r="M228" s="25">
        <v>60</v>
      </c>
      <c r="N228" s="31">
        <v>1440</v>
      </c>
      <c r="O228" s="51"/>
      <c r="XEW228" s="40"/>
      <c r="XEX228" s="40"/>
      <c r="XEY228" s="40"/>
      <c r="XEZ228" s="40"/>
      <c r="XFA228" s="40"/>
      <c r="XFB228" s="40"/>
      <c r="XFC228" s="40"/>
      <c r="XFD228" s="40"/>
    </row>
    <row r="229" s="1" customFormat="1" ht="32" customHeight="1" spans="1:16384">
      <c r="A229" s="20">
        <v>224</v>
      </c>
      <c r="B229" s="23" t="s">
        <v>222</v>
      </c>
      <c r="C229" s="22" t="s">
        <v>317</v>
      </c>
      <c r="D229" s="25" t="s">
        <v>522</v>
      </c>
      <c r="E229" s="25"/>
      <c r="F229" s="21" t="s">
        <v>33</v>
      </c>
      <c r="G229" s="25">
        <v>2</v>
      </c>
      <c r="H229" s="21" t="s">
        <v>23</v>
      </c>
      <c r="I229" s="25" t="s">
        <v>27</v>
      </c>
      <c r="J229" s="25">
        <v>0</v>
      </c>
      <c r="K229" s="25">
        <v>2367</v>
      </c>
      <c r="L229" s="25">
        <v>8</v>
      </c>
      <c r="M229" s="25">
        <v>30</v>
      </c>
      <c r="N229" s="31">
        <v>720</v>
      </c>
      <c r="O229" s="51"/>
      <c r="XEW229" s="40"/>
      <c r="XEX229" s="40"/>
      <c r="XEY229" s="40"/>
      <c r="XEZ229" s="40"/>
      <c r="XFA229" s="40"/>
      <c r="XFB229" s="40"/>
      <c r="XFC229" s="40"/>
      <c r="XFD229" s="40"/>
    </row>
    <row r="230" s="1" customFormat="1" ht="32" customHeight="1" spans="1:16384">
      <c r="A230" s="20">
        <v>225</v>
      </c>
      <c r="B230" s="23" t="s">
        <v>222</v>
      </c>
      <c r="C230" s="22" t="s">
        <v>317</v>
      </c>
      <c r="D230" s="25" t="s">
        <v>523</v>
      </c>
      <c r="E230" s="25" t="s">
        <v>524</v>
      </c>
      <c r="F230" s="21" t="s">
        <v>33</v>
      </c>
      <c r="G230" s="25">
        <v>4</v>
      </c>
      <c r="H230" s="21" t="s">
        <v>23</v>
      </c>
      <c r="I230" s="25" t="s">
        <v>27</v>
      </c>
      <c r="J230" s="25">
        <v>0</v>
      </c>
      <c r="K230" s="25">
        <v>1361</v>
      </c>
      <c r="L230" s="25">
        <v>8</v>
      </c>
      <c r="M230" s="25">
        <v>60</v>
      </c>
      <c r="N230" s="31">
        <v>1440</v>
      </c>
      <c r="O230" s="51"/>
      <c r="XEW230" s="40"/>
      <c r="XEX230" s="40"/>
      <c r="XEY230" s="40"/>
      <c r="XEZ230" s="40"/>
      <c r="XFA230" s="40"/>
      <c r="XFB230" s="40"/>
      <c r="XFC230" s="40"/>
      <c r="XFD230" s="40"/>
    </row>
    <row r="231" s="1" customFormat="1" ht="32" customHeight="1" spans="1:16384">
      <c r="A231" s="20">
        <v>226</v>
      </c>
      <c r="B231" s="23" t="s">
        <v>222</v>
      </c>
      <c r="C231" s="22" t="s">
        <v>392</v>
      </c>
      <c r="D231" s="25" t="s">
        <v>525</v>
      </c>
      <c r="E231" s="25" t="s">
        <v>526</v>
      </c>
      <c r="F231" s="21" t="s">
        <v>33</v>
      </c>
      <c r="G231" s="25">
        <v>4</v>
      </c>
      <c r="H231" s="21" t="s">
        <v>23</v>
      </c>
      <c r="I231" s="25" t="s">
        <v>27</v>
      </c>
      <c r="J231" s="25">
        <v>0</v>
      </c>
      <c r="K231" s="25">
        <v>1325</v>
      </c>
      <c r="L231" s="25">
        <v>8</v>
      </c>
      <c r="M231" s="25">
        <v>60</v>
      </c>
      <c r="N231" s="31">
        <v>1440</v>
      </c>
      <c r="O231" s="51"/>
      <c r="XEW231" s="40"/>
      <c r="XEX231" s="40"/>
      <c r="XEY231" s="40"/>
      <c r="XEZ231" s="40"/>
      <c r="XFA231" s="40"/>
      <c r="XFB231" s="40"/>
      <c r="XFC231" s="40"/>
      <c r="XFD231" s="40"/>
    </row>
    <row r="232" s="1" customFormat="1" ht="32" customHeight="1" spans="1:16384">
      <c r="A232" s="20">
        <v>227</v>
      </c>
      <c r="B232" s="23" t="s">
        <v>222</v>
      </c>
      <c r="C232" s="22" t="s">
        <v>317</v>
      </c>
      <c r="D232" s="25" t="s">
        <v>527</v>
      </c>
      <c r="E232" s="25" t="s">
        <v>528</v>
      </c>
      <c r="F232" s="21" t="s">
        <v>33</v>
      </c>
      <c r="G232" s="25">
        <v>3</v>
      </c>
      <c r="H232" s="21" t="s">
        <v>23</v>
      </c>
      <c r="I232" s="25" t="s">
        <v>27</v>
      </c>
      <c r="J232" s="25">
        <v>0</v>
      </c>
      <c r="K232" s="25">
        <v>2065.5</v>
      </c>
      <c r="L232" s="25">
        <v>8</v>
      </c>
      <c r="M232" s="25">
        <v>45</v>
      </c>
      <c r="N232" s="31">
        <v>1080</v>
      </c>
      <c r="O232" s="51"/>
      <c r="XEW232" s="40"/>
      <c r="XEX232" s="40"/>
      <c r="XEY232" s="40"/>
      <c r="XEZ232" s="40"/>
      <c r="XFA232" s="40"/>
      <c r="XFB232" s="40"/>
      <c r="XFC232" s="40"/>
      <c r="XFD232" s="40"/>
    </row>
    <row r="233" s="1" customFormat="1" ht="32" customHeight="1" spans="1:16384">
      <c r="A233" s="20">
        <v>228</v>
      </c>
      <c r="B233" s="23" t="s">
        <v>222</v>
      </c>
      <c r="C233" s="22" t="s">
        <v>392</v>
      </c>
      <c r="D233" s="25" t="s">
        <v>529</v>
      </c>
      <c r="E233" s="25" t="s">
        <v>530</v>
      </c>
      <c r="F233" s="21" t="s">
        <v>33</v>
      </c>
      <c r="G233" s="25">
        <v>4</v>
      </c>
      <c r="H233" s="21" t="s">
        <v>23</v>
      </c>
      <c r="I233" s="25" t="s">
        <v>27</v>
      </c>
      <c r="J233" s="25">
        <v>0</v>
      </c>
      <c r="K233" s="25" t="s">
        <v>531</v>
      </c>
      <c r="L233" s="25">
        <v>8</v>
      </c>
      <c r="M233" s="25">
        <v>60</v>
      </c>
      <c r="N233" s="31">
        <v>1440</v>
      </c>
      <c r="O233" s="51"/>
      <c r="XEW233" s="40"/>
      <c r="XEX233" s="40"/>
      <c r="XEY233" s="40"/>
      <c r="XEZ233" s="40"/>
      <c r="XFA233" s="40"/>
      <c r="XFB233" s="40"/>
      <c r="XFC233" s="40"/>
      <c r="XFD233" s="40"/>
    </row>
    <row r="234" s="1" customFormat="1" ht="32" customHeight="1" spans="1:16384">
      <c r="A234" s="20">
        <v>229</v>
      </c>
      <c r="B234" s="23" t="s">
        <v>222</v>
      </c>
      <c r="C234" s="22" t="s">
        <v>392</v>
      </c>
      <c r="D234" s="25" t="s">
        <v>532</v>
      </c>
      <c r="E234" s="25" t="s">
        <v>533</v>
      </c>
      <c r="F234" s="21" t="s">
        <v>33</v>
      </c>
      <c r="G234" s="25">
        <v>4</v>
      </c>
      <c r="H234" s="21" t="s">
        <v>23</v>
      </c>
      <c r="I234" s="25" t="s">
        <v>27</v>
      </c>
      <c r="J234" s="25">
        <v>0</v>
      </c>
      <c r="K234" s="25" t="s">
        <v>534</v>
      </c>
      <c r="L234" s="25">
        <v>8</v>
      </c>
      <c r="M234" s="25">
        <v>60</v>
      </c>
      <c r="N234" s="31">
        <v>1440</v>
      </c>
      <c r="O234" s="51"/>
      <c r="XEW234" s="40"/>
      <c r="XEX234" s="40"/>
      <c r="XEY234" s="40"/>
      <c r="XEZ234" s="40"/>
      <c r="XFA234" s="40"/>
      <c r="XFB234" s="40"/>
      <c r="XFC234" s="40"/>
      <c r="XFD234" s="40"/>
    </row>
    <row r="235" s="1" customFormat="1" ht="32" customHeight="1" spans="1:16384">
      <c r="A235" s="20">
        <v>230</v>
      </c>
      <c r="B235" s="23" t="s">
        <v>222</v>
      </c>
      <c r="C235" s="22" t="s">
        <v>317</v>
      </c>
      <c r="D235" s="25" t="s">
        <v>535</v>
      </c>
      <c r="E235" s="25"/>
      <c r="F235" s="21" t="s">
        <v>33</v>
      </c>
      <c r="G235" s="25">
        <v>2</v>
      </c>
      <c r="H235" s="21" t="s">
        <v>23</v>
      </c>
      <c r="I235" s="25" t="s">
        <v>27</v>
      </c>
      <c r="J235" s="25">
        <v>0</v>
      </c>
      <c r="K235" s="25" t="s">
        <v>536</v>
      </c>
      <c r="L235" s="25">
        <v>8</v>
      </c>
      <c r="M235" s="25">
        <v>30</v>
      </c>
      <c r="N235" s="31">
        <v>720</v>
      </c>
      <c r="O235" s="51"/>
      <c r="XEW235" s="40"/>
      <c r="XEX235" s="40"/>
      <c r="XEY235" s="40"/>
      <c r="XEZ235" s="40"/>
      <c r="XFA235" s="40"/>
      <c r="XFB235" s="40"/>
      <c r="XFC235" s="40"/>
      <c r="XFD235" s="40"/>
    </row>
    <row r="236" s="1" customFormat="1" ht="32" customHeight="1" spans="1:16384">
      <c r="A236" s="20">
        <v>231</v>
      </c>
      <c r="B236" s="23" t="s">
        <v>222</v>
      </c>
      <c r="C236" s="22" t="s">
        <v>317</v>
      </c>
      <c r="D236" s="25" t="s">
        <v>537</v>
      </c>
      <c r="E236" s="25" t="s">
        <v>538</v>
      </c>
      <c r="F236" s="21" t="s">
        <v>33</v>
      </c>
      <c r="G236" s="25">
        <v>3</v>
      </c>
      <c r="H236" s="21" t="s">
        <v>23</v>
      </c>
      <c r="I236" s="25" t="s">
        <v>27</v>
      </c>
      <c r="J236" s="25">
        <v>0</v>
      </c>
      <c r="K236" s="25" t="s">
        <v>539</v>
      </c>
      <c r="L236" s="25">
        <v>8</v>
      </c>
      <c r="M236" s="25">
        <v>45</v>
      </c>
      <c r="N236" s="31">
        <v>1080</v>
      </c>
      <c r="O236" s="51"/>
      <c r="XEW236" s="40"/>
      <c r="XEX236" s="40"/>
      <c r="XEY236" s="40"/>
      <c r="XEZ236" s="40"/>
      <c r="XFA236" s="40"/>
      <c r="XFB236" s="40"/>
      <c r="XFC236" s="40"/>
      <c r="XFD236" s="40"/>
    </row>
    <row r="237" s="1" customFormat="1" ht="32" customHeight="1" spans="1:16384">
      <c r="A237" s="20">
        <v>232</v>
      </c>
      <c r="B237" s="23" t="s">
        <v>222</v>
      </c>
      <c r="C237" s="22" t="s">
        <v>540</v>
      </c>
      <c r="D237" s="25" t="s">
        <v>541</v>
      </c>
      <c r="E237" s="25" t="s">
        <v>542</v>
      </c>
      <c r="F237" s="21" t="s">
        <v>33</v>
      </c>
      <c r="G237" s="25">
        <v>3</v>
      </c>
      <c r="H237" s="21" t="s">
        <v>23</v>
      </c>
      <c r="I237" s="25" t="s">
        <v>27</v>
      </c>
      <c r="J237" s="25">
        <v>0</v>
      </c>
      <c r="K237" s="25" t="s">
        <v>543</v>
      </c>
      <c r="L237" s="25">
        <v>8</v>
      </c>
      <c r="M237" s="25">
        <v>45</v>
      </c>
      <c r="N237" s="31">
        <v>1080</v>
      </c>
      <c r="O237" s="51"/>
      <c r="XEW237" s="40"/>
      <c r="XEX237" s="40"/>
      <c r="XEY237" s="40"/>
      <c r="XEZ237" s="40"/>
      <c r="XFA237" s="40"/>
      <c r="XFB237" s="40"/>
      <c r="XFC237" s="40"/>
      <c r="XFD237" s="40"/>
    </row>
    <row r="238" s="1" customFormat="1" ht="32" customHeight="1" spans="1:16384">
      <c r="A238" s="20">
        <v>233</v>
      </c>
      <c r="B238" s="23" t="s">
        <v>222</v>
      </c>
      <c r="C238" s="22" t="s">
        <v>317</v>
      </c>
      <c r="D238" s="25" t="s">
        <v>544</v>
      </c>
      <c r="E238" s="25" t="s">
        <v>66</v>
      </c>
      <c r="F238" s="21" t="s">
        <v>33</v>
      </c>
      <c r="G238" s="25">
        <v>3</v>
      </c>
      <c r="H238" s="21" t="s">
        <v>23</v>
      </c>
      <c r="I238" s="25" t="s">
        <v>27</v>
      </c>
      <c r="J238" s="25">
        <v>0</v>
      </c>
      <c r="K238" s="25" t="s">
        <v>545</v>
      </c>
      <c r="L238" s="25">
        <v>8</v>
      </c>
      <c r="M238" s="25">
        <v>45</v>
      </c>
      <c r="N238" s="31">
        <v>1080</v>
      </c>
      <c r="O238" s="51"/>
      <c r="XEW238" s="40"/>
      <c r="XEX238" s="40"/>
      <c r="XEY238" s="40"/>
      <c r="XEZ238" s="40"/>
      <c r="XFA238" s="40"/>
      <c r="XFB238" s="40"/>
      <c r="XFC238" s="40"/>
      <c r="XFD238" s="40"/>
    </row>
    <row r="239" s="1" customFormat="1" ht="32" customHeight="1" spans="1:16384">
      <c r="A239" s="20">
        <v>234</v>
      </c>
      <c r="B239" s="23" t="s">
        <v>222</v>
      </c>
      <c r="C239" s="22" t="s">
        <v>247</v>
      </c>
      <c r="D239" s="25" t="s">
        <v>546</v>
      </c>
      <c r="E239" s="25" t="s">
        <v>547</v>
      </c>
      <c r="F239" s="21" t="s">
        <v>33</v>
      </c>
      <c r="G239" s="25">
        <v>4</v>
      </c>
      <c r="H239" s="21" t="s">
        <v>23</v>
      </c>
      <c r="I239" s="25" t="s">
        <v>27</v>
      </c>
      <c r="J239" s="25">
        <v>0</v>
      </c>
      <c r="K239" s="25">
        <v>1049</v>
      </c>
      <c r="L239" s="25">
        <v>8</v>
      </c>
      <c r="M239" s="25">
        <v>60</v>
      </c>
      <c r="N239" s="31">
        <v>1440</v>
      </c>
      <c r="O239" s="51"/>
      <c r="XEW239" s="40"/>
      <c r="XEX239" s="40"/>
      <c r="XEY239" s="40"/>
      <c r="XEZ239" s="40"/>
      <c r="XFA239" s="40"/>
      <c r="XFB239" s="40"/>
      <c r="XFC239" s="40"/>
      <c r="XFD239" s="40"/>
    </row>
    <row r="240" s="1" customFormat="1" ht="32" customHeight="1" spans="1:16384">
      <c r="A240" s="20">
        <v>235</v>
      </c>
      <c r="B240" s="23" t="s">
        <v>222</v>
      </c>
      <c r="C240" s="22" t="s">
        <v>548</v>
      </c>
      <c r="D240" s="25" t="s">
        <v>549</v>
      </c>
      <c r="E240" s="25" t="s">
        <v>66</v>
      </c>
      <c r="F240" s="21" t="s">
        <v>33</v>
      </c>
      <c r="G240" s="25">
        <v>4</v>
      </c>
      <c r="H240" s="21" t="s">
        <v>23</v>
      </c>
      <c r="I240" s="25" t="s">
        <v>27</v>
      </c>
      <c r="J240" s="25">
        <v>0</v>
      </c>
      <c r="K240" s="25">
        <v>1789.5</v>
      </c>
      <c r="L240" s="25">
        <v>8</v>
      </c>
      <c r="M240" s="25">
        <v>60</v>
      </c>
      <c r="N240" s="31">
        <v>1440</v>
      </c>
      <c r="O240" s="51"/>
      <c r="XEW240" s="40"/>
      <c r="XEX240" s="40"/>
      <c r="XEY240" s="40"/>
      <c r="XEZ240" s="40"/>
      <c r="XFA240" s="40"/>
      <c r="XFB240" s="40"/>
      <c r="XFC240" s="40"/>
      <c r="XFD240" s="40"/>
    </row>
    <row r="241" s="1" customFormat="1" ht="32" customHeight="1" spans="1:16384">
      <c r="A241" s="20">
        <v>236</v>
      </c>
      <c r="B241" s="23" t="s">
        <v>222</v>
      </c>
      <c r="C241" s="22" t="s">
        <v>317</v>
      </c>
      <c r="D241" s="25" t="s">
        <v>550</v>
      </c>
      <c r="E241" s="25" t="s">
        <v>551</v>
      </c>
      <c r="F241" s="21" t="s">
        <v>33</v>
      </c>
      <c r="G241" s="25">
        <v>3</v>
      </c>
      <c r="H241" s="21" t="s">
        <v>23</v>
      </c>
      <c r="I241" s="25" t="s">
        <v>27</v>
      </c>
      <c r="J241" s="25">
        <v>0</v>
      </c>
      <c r="K241" s="25">
        <v>2514</v>
      </c>
      <c r="L241" s="25">
        <v>8</v>
      </c>
      <c r="M241" s="25">
        <v>45</v>
      </c>
      <c r="N241" s="31">
        <v>1080</v>
      </c>
      <c r="O241" s="51"/>
      <c r="XEW241" s="40"/>
      <c r="XEX241" s="40"/>
      <c r="XEY241" s="40"/>
      <c r="XEZ241" s="40"/>
      <c r="XFA241" s="40"/>
      <c r="XFB241" s="40"/>
      <c r="XFC241" s="40"/>
      <c r="XFD241" s="40"/>
    </row>
    <row r="242" s="1" customFormat="1" ht="32" customHeight="1" spans="1:16384">
      <c r="A242" s="20">
        <v>237</v>
      </c>
      <c r="B242" s="23" t="s">
        <v>222</v>
      </c>
      <c r="C242" s="22" t="s">
        <v>317</v>
      </c>
      <c r="D242" s="25" t="s">
        <v>552</v>
      </c>
      <c r="E242" s="25" t="s">
        <v>553</v>
      </c>
      <c r="F242" s="21" t="s">
        <v>33</v>
      </c>
      <c r="G242" s="25">
        <v>4</v>
      </c>
      <c r="H242" s="21" t="s">
        <v>23</v>
      </c>
      <c r="I242" s="25">
        <v>0</v>
      </c>
      <c r="J242" s="25">
        <v>0</v>
      </c>
      <c r="K242" s="25">
        <v>2035</v>
      </c>
      <c r="L242" s="25">
        <v>8</v>
      </c>
      <c r="M242" s="25">
        <v>60</v>
      </c>
      <c r="N242" s="31">
        <v>1440</v>
      </c>
      <c r="O242" s="51"/>
      <c r="XEW242" s="40"/>
      <c r="XEX242" s="40"/>
      <c r="XEY242" s="40"/>
      <c r="XEZ242" s="40"/>
      <c r="XFA242" s="40"/>
      <c r="XFB242" s="40"/>
      <c r="XFC242" s="40"/>
      <c r="XFD242" s="40"/>
    </row>
    <row r="243" s="1" customFormat="1" ht="32" customHeight="1" spans="1:16384">
      <c r="A243" s="20">
        <v>238</v>
      </c>
      <c r="B243" s="23" t="s">
        <v>222</v>
      </c>
      <c r="C243" s="22" t="s">
        <v>317</v>
      </c>
      <c r="D243" s="25" t="s">
        <v>554</v>
      </c>
      <c r="E243" s="25" t="s">
        <v>555</v>
      </c>
      <c r="F243" s="21" t="s">
        <v>33</v>
      </c>
      <c r="G243" s="25">
        <v>4</v>
      </c>
      <c r="H243" s="21" t="s">
        <v>23</v>
      </c>
      <c r="I243" s="25">
        <v>0</v>
      </c>
      <c r="J243" s="25">
        <v>0</v>
      </c>
      <c r="K243" s="25">
        <v>1508</v>
      </c>
      <c r="L243" s="25">
        <v>8</v>
      </c>
      <c r="M243" s="25">
        <v>60</v>
      </c>
      <c r="N243" s="31">
        <v>1440</v>
      </c>
      <c r="O243" s="51"/>
      <c r="XEW243" s="40"/>
      <c r="XEX243" s="40"/>
      <c r="XEY243" s="40"/>
      <c r="XEZ243" s="40"/>
      <c r="XFA243" s="40"/>
      <c r="XFB243" s="40"/>
      <c r="XFC243" s="40"/>
      <c r="XFD243" s="40"/>
    </row>
    <row r="244" s="1" customFormat="1" ht="32" customHeight="1" spans="1:16384">
      <c r="A244" s="20">
        <v>239</v>
      </c>
      <c r="B244" s="23" t="s">
        <v>222</v>
      </c>
      <c r="C244" s="22" t="s">
        <v>556</v>
      </c>
      <c r="D244" s="25" t="s">
        <v>557</v>
      </c>
      <c r="E244" s="25" t="s">
        <v>558</v>
      </c>
      <c r="F244" s="21" t="s">
        <v>33</v>
      </c>
      <c r="G244" s="25">
        <v>4</v>
      </c>
      <c r="H244" s="21" t="s">
        <v>23</v>
      </c>
      <c r="I244" s="25">
        <v>0</v>
      </c>
      <c r="J244" s="25">
        <v>0</v>
      </c>
      <c r="K244" s="25">
        <v>1152</v>
      </c>
      <c r="L244" s="25">
        <v>8</v>
      </c>
      <c r="M244" s="25">
        <v>60</v>
      </c>
      <c r="N244" s="31">
        <v>1440</v>
      </c>
      <c r="O244" s="51"/>
      <c r="XEW244" s="40"/>
      <c r="XEX244" s="40"/>
      <c r="XEY244" s="40"/>
      <c r="XEZ244" s="40"/>
      <c r="XFA244" s="40"/>
      <c r="XFB244" s="40"/>
      <c r="XFC244" s="40"/>
      <c r="XFD244" s="40"/>
    </row>
    <row r="245" s="1" customFormat="1" ht="32" customHeight="1" spans="1:16384">
      <c r="A245" s="20">
        <v>240</v>
      </c>
      <c r="B245" s="23" t="s">
        <v>222</v>
      </c>
      <c r="C245" s="22" t="s">
        <v>540</v>
      </c>
      <c r="D245" s="25" t="s">
        <v>559</v>
      </c>
      <c r="E245" s="25" t="s">
        <v>560</v>
      </c>
      <c r="F245" s="21" t="s">
        <v>33</v>
      </c>
      <c r="G245" s="25">
        <v>2</v>
      </c>
      <c r="H245" s="21" t="s">
        <v>23</v>
      </c>
      <c r="I245" s="25">
        <v>0</v>
      </c>
      <c r="J245" s="25">
        <v>0</v>
      </c>
      <c r="K245" s="25">
        <v>2312</v>
      </c>
      <c r="L245" s="25">
        <v>8</v>
      </c>
      <c r="M245" s="25">
        <v>30</v>
      </c>
      <c r="N245" s="31">
        <v>720</v>
      </c>
      <c r="O245" s="51"/>
      <c r="XEW245" s="40"/>
      <c r="XEX245" s="40"/>
      <c r="XEY245" s="40"/>
      <c r="XEZ245" s="40"/>
      <c r="XFA245" s="40"/>
      <c r="XFB245" s="40"/>
      <c r="XFC245" s="40"/>
      <c r="XFD245" s="40"/>
    </row>
    <row r="246" s="1" customFormat="1" ht="32" customHeight="1" spans="1:16384">
      <c r="A246" s="20">
        <v>241</v>
      </c>
      <c r="B246" s="23" t="s">
        <v>222</v>
      </c>
      <c r="C246" s="22" t="s">
        <v>561</v>
      </c>
      <c r="D246" s="25" t="s">
        <v>562</v>
      </c>
      <c r="E246" s="25" t="s">
        <v>563</v>
      </c>
      <c r="F246" s="21" t="s">
        <v>33</v>
      </c>
      <c r="G246" s="25">
        <v>3</v>
      </c>
      <c r="H246" s="21" t="s">
        <v>23</v>
      </c>
      <c r="I246" s="25">
        <v>0</v>
      </c>
      <c r="J246" s="25">
        <v>0</v>
      </c>
      <c r="K246" s="25">
        <v>2265</v>
      </c>
      <c r="L246" s="25">
        <v>8</v>
      </c>
      <c r="M246" s="25">
        <v>45</v>
      </c>
      <c r="N246" s="31">
        <v>1080</v>
      </c>
      <c r="O246" s="51"/>
      <c r="XEW246" s="40"/>
      <c r="XEX246" s="40"/>
      <c r="XEY246" s="40"/>
      <c r="XEZ246" s="40"/>
      <c r="XFA246" s="40"/>
      <c r="XFB246" s="40"/>
      <c r="XFC246" s="40"/>
      <c r="XFD246" s="40"/>
    </row>
    <row r="247" s="1" customFormat="1" ht="32" customHeight="1" spans="1:16384">
      <c r="A247" s="20">
        <v>242</v>
      </c>
      <c r="B247" s="23" t="s">
        <v>222</v>
      </c>
      <c r="C247" s="22" t="s">
        <v>317</v>
      </c>
      <c r="D247" s="25" t="s">
        <v>564</v>
      </c>
      <c r="E247" s="25" t="s">
        <v>565</v>
      </c>
      <c r="F247" s="21" t="s">
        <v>33</v>
      </c>
      <c r="G247" s="25">
        <v>2</v>
      </c>
      <c r="H247" s="21" t="s">
        <v>23</v>
      </c>
      <c r="I247" s="25">
        <v>0</v>
      </c>
      <c r="J247" s="25">
        <v>0</v>
      </c>
      <c r="K247" s="25">
        <v>2317</v>
      </c>
      <c r="L247" s="25">
        <v>8</v>
      </c>
      <c r="M247" s="25">
        <v>30</v>
      </c>
      <c r="N247" s="31">
        <v>720</v>
      </c>
      <c r="O247" s="51"/>
      <c r="XEW247" s="40"/>
      <c r="XEX247" s="40"/>
      <c r="XEY247" s="40"/>
      <c r="XEZ247" s="40"/>
      <c r="XFA247" s="40"/>
      <c r="XFB247" s="40"/>
      <c r="XFC247" s="40"/>
      <c r="XFD247" s="40"/>
    </row>
    <row r="248" s="1" customFormat="1" ht="32" customHeight="1" spans="1:16384">
      <c r="A248" s="20">
        <v>243</v>
      </c>
      <c r="B248" s="23" t="s">
        <v>222</v>
      </c>
      <c r="C248" s="44" t="s">
        <v>225</v>
      </c>
      <c r="D248" s="25" t="s">
        <v>566</v>
      </c>
      <c r="E248" s="25" t="s">
        <v>567</v>
      </c>
      <c r="F248" s="21" t="s">
        <v>33</v>
      </c>
      <c r="G248" s="25">
        <v>4</v>
      </c>
      <c r="H248" s="21" t="s">
        <v>23</v>
      </c>
      <c r="I248" s="25">
        <v>0</v>
      </c>
      <c r="J248" s="25">
        <v>0</v>
      </c>
      <c r="K248" s="25" t="s">
        <v>568</v>
      </c>
      <c r="L248" s="25">
        <v>8</v>
      </c>
      <c r="M248" s="25">
        <v>60</v>
      </c>
      <c r="N248" s="31">
        <v>1440</v>
      </c>
      <c r="O248" s="51"/>
      <c r="XEW248" s="40"/>
      <c r="XEX248" s="40"/>
      <c r="XEY248" s="40"/>
      <c r="XEZ248" s="40"/>
      <c r="XFA248" s="40"/>
      <c r="XFB248" s="40"/>
      <c r="XFC248" s="40"/>
      <c r="XFD248" s="40"/>
    </row>
    <row r="249" s="1" customFormat="1" ht="32" customHeight="1" spans="1:16384">
      <c r="A249" s="20">
        <v>244</v>
      </c>
      <c r="B249" s="23" t="s">
        <v>222</v>
      </c>
      <c r="C249" s="22" t="s">
        <v>569</v>
      </c>
      <c r="D249" s="25" t="s">
        <v>570</v>
      </c>
      <c r="E249" s="25" t="s">
        <v>571</v>
      </c>
      <c r="F249" s="21" t="s">
        <v>33</v>
      </c>
      <c r="G249" s="25">
        <v>2</v>
      </c>
      <c r="H249" s="21" t="s">
        <v>23</v>
      </c>
      <c r="I249" s="25">
        <v>0</v>
      </c>
      <c r="J249" s="25">
        <v>0</v>
      </c>
      <c r="K249" s="25" t="s">
        <v>572</v>
      </c>
      <c r="L249" s="25">
        <v>8</v>
      </c>
      <c r="M249" s="25">
        <v>30</v>
      </c>
      <c r="N249" s="31">
        <v>720</v>
      </c>
      <c r="O249" s="51"/>
      <c r="XEW249" s="40"/>
      <c r="XEX249" s="40"/>
      <c r="XEY249" s="40"/>
      <c r="XEZ249" s="40"/>
      <c r="XFA249" s="40"/>
      <c r="XFB249" s="40"/>
      <c r="XFC249" s="40"/>
      <c r="XFD249" s="40"/>
    </row>
    <row r="250" s="1" customFormat="1" ht="32" customHeight="1" spans="1:16384">
      <c r="A250" s="20">
        <v>245</v>
      </c>
      <c r="B250" s="23" t="s">
        <v>222</v>
      </c>
      <c r="C250" s="22" t="s">
        <v>540</v>
      </c>
      <c r="D250" s="25" t="s">
        <v>573</v>
      </c>
      <c r="E250" s="25" t="s">
        <v>574</v>
      </c>
      <c r="F250" s="21" t="s">
        <v>33</v>
      </c>
      <c r="G250" s="25">
        <v>4</v>
      </c>
      <c r="H250" s="21" t="s">
        <v>23</v>
      </c>
      <c r="I250" s="25">
        <v>0</v>
      </c>
      <c r="J250" s="25">
        <v>0</v>
      </c>
      <c r="K250" s="25" t="s">
        <v>575</v>
      </c>
      <c r="L250" s="25">
        <v>8</v>
      </c>
      <c r="M250" s="25">
        <v>60</v>
      </c>
      <c r="N250" s="31">
        <v>1440</v>
      </c>
      <c r="O250" s="51"/>
      <c r="XEW250" s="40"/>
      <c r="XEX250" s="40"/>
      <c r="XEY250" s="40"/>
      <c r="XEZ250" s="40"/>
      <c r="XFA250" s="40"/>
      <c r="XFB250" s="40"/>
      <c r="XFC250" s="40"/>
      <c r="XFD250" s="40"/>
    </row>
    <row r="251" s="1" customFormat="1" ht="32" customHeight="1" spans="1:16384">
      <c r="A251" s="20">
        <v>246</v>
      </c>
      <c r="B251" s="23" t="s">
        <v>222</v>
      </c>
      <c r="C251" s="22" t="s">
        <v>392</v>
      </c>
      <c r="D251" s="25" t="s">
        <v>576</v>
      </c>
      <c r="E251" s="25" t="s">
        <v>577</v>
      </c>
      <c r="F251" s="21" t="s">
        <v>33</v>
      </c>
      <c r="G251" s="25">
        <v>3</v>
      </c>
      <c r="H251" s="21" t="s">
        <v>23</v>
      </c>
      <c r="I251" s="25">
        <v>0</v>
      </c>
      <c r="J251" s="25">
        <v>0</v>
      </c>
      <c r="K251" s="25" t="s">
        <v>578</v>
      </c>
      <c r="L251" s="25">
        <v>8</v>
      </c>
      <c r="M251" s="25">
        <v>45</v>
      </c>
      <c r="N251" s="31">
        <v>1080</v>
      </c>
      <c r="O251" s="51"/>
      <c r="XEW251" s="40"/>
      <c r="XEX251" s="40"/>
      <c r="XEY251" s="40"/>
      <c r="XEZ251" s="40"/>
      <c r="XFA251" s="40"/>
      <c r="XFB251" s="40"/>
      <c r="XFC251" s="40"/>
      <c r="XFD251" s="40"/>
    </row>
    <row r="252" s="1" customFormat="1" ht="32" customHeight="1" spans="1:16384">
      <c r="A252" s="20">
        <v>247</v>
      </c>
      <c r="B252" s="23" t="s">
        <v>222</v>
      </c>
      <c r="C252" s="22" t="s">
        <v>317</v>
      </c>
      <c r="D252" s="25" t="s">
        <v>579</v>
      </c>
      <c r="E252" s="25" t="s">
        <v>580</v>
      </c>
      <c r="F252" s="21" t="s">
        <v>33</v>
      </c>
      <c r="G252" s="25">
        <v>2</v>
      </c>
      <c r="H252" s="21" t="s">
        <v>23</v>
      </c>
      <c r="I252" s="25">
        <v>0</v>
      </c>
      <c r="J252" s="25">
        <v>0</v>
      </c>
      <c r="K252" s="25" t="s">
        <v>581</v>
      </c>
      <c r="L252" s="25">
        <v>8</v>
      </c>
      <c r="M252" s="25">
        <v>30</v>
      </c>
      <c r="N252" s="31">
        <v>720</v>
      </c>
      <c r="O252" s="51"/>
      <c r="XEW252" s="40"/>
      <c r="XEX252" s="40"/>
      <c r="XEY252" s="40"/>
      <c r="XEZ252" s="40"/>
      <c r="XFA252" s="40"/>
      <c r="XFB252" s="40"/>
      <c r="XFC252" s="40"/>
      <c r="XFD252" s="40"/>
    </row>
    <row r="253" s="1" customFormat="1" ht="32" customHeight="1" spans="1:16384">
      <c r="A253" s="20">
        <v>248</v>
      </c>
      <c r="B253" s="23" t="s">
        <v>222</v>
      </c>
      <c r="C253" s="22" t="s">
        <v>247</v>
      </c>
      <c r="D253" s="25" t="s">
        <v>582</v>
      </c>
      <c r="E253" s="25" t="s">
        <v>583</v>
      </c>
      <c r="F253" s="21" t="s">
        <v>33</v>
      </c>
      <c r="G253" s="25">
        <v>4</v>
      </c>
      <c r="H253" s="21" t="s">
        <v>23</v>
      </c>
      <c r="I253" s="25">
        <v>0</v>
      </c>
      <c r="J253" s="25">
        <v>0</v>
      </c>
      <c r="K253" s="25">
        <v>1489</v>
      </c>
      <c r="L253" s="25">
        <v>8</v>
      </c>
      <c r="M253" s="25">
        <v>60</v>
      </c>
      <c r="N253" s="31">
        <v>1440</v>
      </c>
      <c r="O253" s="51"/>
      <c r="XEW253" s="40"/>
      <c r="XEX253" s="40"/>
      <c r="XEY253" s="40"/>
      <c r="XEZ253" s="40"/>
      <c r="XFA253" s="40"/>
      <c r="XFB253" s="40"/>
      <c r="XFC253" s="40"/>
      <c r="XFD253" s="40"/>
    </row>
    <row r="254" s="1" customFormat="1" ht="32" customHeight="1" spans="1:16384">
      <c r="A254" s="20">
        <v>249</v>
      </c>
      <c r="B254" s="23" t="s">
        <v>222</v>
      </c>
      <c r="C254" s="22" t="s">
        <v>247</v>
      </c>
      <c r="D254" s="25" t="s">
        <v>584</v>
      </c>
      <c r="E254" s="25" t="s">
        <v>585</v>
      </c>
      <c r="F254" s="21" t="s">
        <v>33</v>
      </c>
      <c r="G254" s="25">
        <v>4</v>
      </c>
      <c r="H254" s="21" t="s">
        <v>23</v>
      </c>
      <c r="I254" s="25">
        <v>0</v>
      </c>
      <c r="J254" s="25">
        <v>0</v>
      </c>
      <c r="K254" s="25">
        <v>2019</v>
      </c>
      <c r="L254" s="25">
        <v>8</v>
      </c>
      <c r="M254" s="25">
        <v>60</v>
      </c>
      <c r="N254" s="31">
        <v>1440</v>
      </c>
      <c r="O254" s="51"/>
      <c r="XEW254" s="40"/>
      <c r="XEX254" s="40"/>
      <c r="XEY254" s="40"/>
      <c r="XEZ254" s="40"/>
      <c r="XFA254" s="40"/>
      <c r="XFB254" s="40"/>
      <c r="XFC254" s="40"/>
      <c r="XFD254" s="40"/>
    </row>
    <row r="255" s="1" customFormat="1" ht="32" customHeight="1" spans="1:16384">
      <c r="A255" s="20">
        <v>250</v>
      </c>
      <c r="B255" s="23" t="s">
        <v>222</v>
      </c>
      <c r="C255" s="22" t="s">
        <v>247</v>
      </c>
      <c r="D255" s="25" t="s">
        <v>586</v>
      </c>
      <c r="E255" s="25" t="s">
        <v>587</v>
      </c>
      <c r="F255" s="21" t="s">
        <v>33</v>
      </c>
      <c r="G255" s="25">
        <v>5</v>
      </c>
      <c r="H255" s="21" t="s">
        <v>23</v>
      </c>
      <c r="I255" s="25">
        <v>0</v>
      </c>
      <c r="J255" s="25">
        <v>0</v>
      </c>
      <c r="K255" s="25">
        <v>1304</v>
      </c>
      <c r="L255" s="25">
        <v>8</v>
      </c>
      <c r="M255" s="25">
        <v>60</v>
      </c>
      <c r="N255" s="31">
        <v>1440</v>
      </c>
      <c r="O255" s="51"/>
      <c r="XEW255" s="40"/>
      <c r="XEX255" s="40"/>
      <c r="XEY255" s="40"/>
      <c r="XEZ255" s="40"/>
      <c r="XFA255" s="40"/>
      <c r="XFB255" s="40"/>
      <c r="XFC255" s="40"/>
      <c r="XFD255" s="40"/>
    </row>
    <row r="256" s="1" customFormat="1" ht="32" customHeight="1" spans="1:16384">
      <c r="A256" s="20">
        <v>251</v>
      </c>
      <c r="B256" s="23" t="s">
        <v>222</v>
      </c>
      <c r="C256" s="22" t="s">
        <v>317</v>
      </c>
      <c r="D256" s="25" t="s">
        <v>588</v>
      </c>
      <c r="E256" s="25" t="s">
        <v>589</v>
      </c>
      <c r="F256" s="21" t="s">
        <v>33</v>
      </c>
      <c r="G256" s="25">
        <v>4</v>
      </c>
      <c r="H256" s="25" t="s">
        <v>64</v>
      </c>
      <c r="I256" s="25" t="s">
        <v>45</v>
      </c>
      <c r="J256" s="25" t="s">
        <v>590</v>
      </c>
      <c r="K256" s="25">
        <v>1409</v>
      </c>
      <c r="L256" s="25">
        <v>8</v>
      </c>
      <c r="M256" s="25" t="s">
        <v>30</v>
      </c>
      <c r="N256" s="31">
        <v>360</v>
      </c>
      <c r="O256" s="51"/>
      <c r="XEW256" s="40"/>
      <c r="XEX256" s="40"/>
      <c r="XEY256" s="40"/>
      <c r="XEZ256" s="40"/>
      <c r="XFA256" s="40"/>
      <c r="XFB256" s="40"/>
      <c r="XFC256" s="40"/>
      <c r="XFD256" s="40"/>
    </row>
    <row r="257" s="1" customFormat="1" ht="32" customHeight="1" spans="1:16384">
      <c r="A257" s="20">
        <v>252</v>
      </c>
      <c r="B257" s="23" t="s">
        <v>222</v>
      </c>
      <c r="C257" s="22" t="s">
        <v>317</v>
      </c>
      <c r="D257" s="25" t="s">
        <v>591</v>
      </c>
      <c r="E257" s="25" t="s">
        <v>592</v>
      </c>
      <c r="F257" s="21" t="s">
        <v>33</v>
      </c>
      <c r="G257" s="25">
        <v>4</v>
      </c>
      <c r="H257" s="21" t="s">
        <v>23</v>
      </c>
      <c r="I257" s="25">
        <v>0</v>
      </c>
      <c r="J257" s="25">
        <v>0</v>
      </c>
      <c r="K257" s="25" t="s">
        <v>593</v>
      </c>
      <c r="L257" s="25">
        <v>8</v>
      </c>
      <c r="M257" s="25">
        <v>60</v>
      </c>
      <c r="N257" s="31">
        <v>1440</v>
      </c>
      <c r="O257" s="51"/>
      <c r="XEW257" s="40"/>
      <c r="XEX257" s="40"/>
      <c r="XEY257" s="40"/>
      <c r="XEZ257" s="40"/>
      <c r="XFA257" s="40"/>
      <c r="XFB257" s="40"/>
      <c r="XFC257" s="40"/>
      <c r="XFD257" s="40"/>
    </row>
    <row r="258" s="1" customFormat="1" ht="32" customHeight="1" spans="1:16384">
      <c r="A258" s="20">
        <v>253</v>
      </c>
      <c r="B258" s="23" t="s">
        <v>222</v>
      </c>
      <c r="C258" s="22" t="s">
        <v>594</v>
      </c>
      <c r="D258" s="25" t="s">
        <v>595</v>
      </c>
      <c r="E258" s="25" t="s">
        <v>66</v>
      </c>
      <c r="F258" s="21" t="s">
        <v>33</v>
      </c>
      <c r="G258" s="25">
        <v>3</v>
      </c>
      <c r="H258" s="21" t="s">
        <v>23</v>
      </c>
      <c r="I258" s="25">
        <v>0</v>
      </c>
      <c r="J258" s="25">
        <v>0</v>
      </c>
      <c r="K258" s="25" t="s">
        <v>596</v>
      </c>
      <c r="L258" s="25">
        <v>8</v>
      </c>
      <c r="M258" s="25">
        <v>45</v>
      </c>
      <c r="N258" s="31">
        <v>1080</v>
      </c>
      <c r="O258" s="51"/>
      <c r="XEW258" s="40"/>
      <c r="XEX258" s="40"/>
      <c r="XEY258" s="40"/>
      <c r="XEZ258" s="40"/>
      <c r="XFA258" s="40"/>
      <c r="XFB258" s="40"/>
      <c r="XFC258" s="40"/>
      <c r="XFD258" s="40"/>
    </row>
    <row r="259" s="1" customFormat="1" ht="32" customHeight="1" spans="1:16384">
      <c r="A259" s="20">
        <v>254</v>
      </c>
      <c r="B259" s="23" t="s">
        <v>222</v>
      </c>
      <c r="C259" s="22" t="s">
        <v>317</v>
      </c>
      <c r="D259" s="25" t="s">
        <v>597</v>
      </c>
      <c r="E259" s="25" t="s">
        <v>598</v>
      </c>
      <c r="F259" s="21" t="s">
        <v>33</v>
      </c>
      <c r="G259" s="25">
        <v>5</v>
      </c>
      <c r="H259" s="21" t="s">
        <v>23</v>
      </c>
      <c r="I259" s="25">
        <v>0</v>
      </c>
      <c r="J259" s="25">
        <v>0</v>
      </c>
      <c r="K259" s="25" t="s">
        <v>599</v>
      </c>
      <c r="L259" s="25">
        <v>8</v>
      </c>
      <c r="M259" s="25">
        <v>60</v>
      </c>
      <c r="N259" s="31">
        <v>1440</v>
      </c>
      <c r="O259" s="51"/>
      <c r="XEW259" s="40"/>
      <c r="XEX259" s="40"/>
      <c r="XEY259" s="40"/>
      <c r="XEZ259" s="40"/>
      <c r="XFA259" s="40"/>
      <c r="XFB259" s="40"/>
      <c r="XFC259" s="40"/>
      <c r="XFD259" s="40"/>
    </row>
    <row r="260" s="1" customFormat="1" ht="32" customHeight="1" spans="1:16384">
      <c r="A260" s="20">
        <v>255</v>
      </c>
      <c r="B260" s="23" t="s">
        <v>222</v>
      </c>
      <c r="C260" s="22" t="s">
        <v>428</v>
      </c>
      <c r="D260" s="25" t="s">
        <v>600</v>
      </c>
      <c r="E260" s="25" t="s">
        <v>601</v>
      </c>
      <c r="F260" s="21" t="s">
        <v>33</v>
      </c>
      <c r="G260" s="25">
        <v>4</v>
      </c>
      <c r="H260" s="21" t="s">
        <v>23</v>
      </c>
      <c r="I260" s="25">
        <v>0</v>
      </c>
      <c r="J260" s="25">
        <v>0</v>
      </c>
      <c r="K260" s="25" t="s">
        <v>602</v>
      </c>
      <c r="L260" s="25">
        <v>8</v>
      </c>
      <c r="M260" s="25">
        <v>60</v>
      </c>
      <c r="N260" s="31">
        <v>1440</v>
      </c>
      <c r="O260" s="51"/>
      <c r="XEW260" s="40"/>
      <c r="XEX260" s="40"/>
      <c r="XEY260" s="40"/>
      <c r="XEZ260" s="40"/>
      <c r="XFA260" s="40"/>
      <c r="XFB260" s="40"/>
      <c r="XFC260" s="40"/>
      <c r="XFD260" s="40"/>
    </row>
    <row r="261" s="1" customFormat="1" ht="32" customHeight="1" spans="1:16384">
      <c r="A261" s="20">
        <v>256</v>
      </c>
      <c r="B261" s="23" t="s">
        <v>222</v>
      </c>
      <c r="C261" s="22" t="s">
        <v>317</v>
      </c>
      <c r="D261" s="25" t="s">
        <v>603</v>
      </c>
      <c r="E261" s="25" t="s">
        <v>604</v>
      </c>
      <c r="F261" s="21" t="s">
        <v>33</v>
      </c>
      <c r="G261" s="25">
        <v>4</v>
      </c>
      <c r="H261" s="21" t="s">
        <v>23</v>
      </c>
      <c r="I261" s="25">
        <v>0</v>
      </c>
      <c r="J261" s="25">
        <v>0</v>
      </c>
      <c r="K261" s="25" t="s">
        <v>605</v>
      </c>
      <c r="L261" s="25">
        <v>8</v>
      </c>
      <c r="M261" s="25">
        <v>60</v>
      </c>
      <c r="N261" s="31">
        <v>1440</v>
      </c>
      <c r="O261" s="51"/>
      <c r="XEW261" s="40"/>
      <c r="XEX261" s="40"/>
      <c r="XEY261" s="40"/>
      <c r="XEZ261" s="40"/>
      <c r="XFA261" s="40"/>
      <c r="XFB261" s="40"/>
      <c r="XFC261" s="40"/>
      <c r="XFD261" s="40"/>
    </row>
    <row r="262" s="1" customFormat="1" ht="32" customHeight="1" spans="1:16384">
      <c r="A262" s="20">
        <v>257</v>
      </c>
      <c r="B262" s="23" t="s">
        <v>222</v>
      </c>
      <c r="C262" s="22" t="s">
        <v>428</v>
      </c>
      <c r="D262" s="25" t="s">
        <v>606</v>
      </c>
      <c r="E262" s="25" t="s">
        <v>607</v>
      </c>
      <c r="F262" s="21" t="s">
        <v>33</v>
      </c>
      <c r="G262" s="25">
        <v>3</v>
      </c>
      <c r="H262" s="21" t="s">
        <v>23</v>
      </c>
      <c r="I262" s="25">
        <v>0</v>
      </c>
      <c r="J262" s="25">
        <v>0</v>
      </c>
      <c r="K262" s="25" t="s">
        <v>608</v>
      </c>
      <c r="L262" s="25">
        <v>8</v>
      </c>
      <c r="M262" s="25">
        <v>45</v>
      </c>
      <c r="N262" s="31">
        <v>1080</v>
      </c>
      <c r="O262" s="51"/>
      <c r="XEW262" s="40"/>
      <c r="XEX262" s="40"/>
      <c r="XEY262" s="40"/>
      <c r="XEZ262" s="40"/>
      <c r="XFA262" s="40"/>
      <c r="XFB262" s="40"/>
      <c r="XFC262" s="40"/>
      <c r="XFD262" s="40"/>
    </row>
    <row r="263" s="1" customFormat="1" ht="32" customHeight="1" spans="1:16384">
      <c r="A263" s="20">
        <v>258</v>
      </c>
      <c r="B263" s="23" t="s">
        <v>222</v>
      </c>
      <c r="C263" s="22" t="s">
        <v>428</v>
      </c>
      <c r="D263" s="25" t="s">
        <v>609</v>
      </c>
      <c r="E263" s="25" t="s">
        <v>610</v>
      </c>
      <c r="F263" s="21" t="s">
        <v>33</v>
      </c>
      <c r="G263" s="25">
        <v>5</v>
      </c>
      <c r="H263" s="21" t="s">
        <v>23</v>
      </c>
      <c r="I263" s="25">
        <v>0</v>
      </c>
      <c r="J263" s="25">
        <v>0</v>
      </c>
      <c r="K263" s="25" t="s">
        <v>611</v>
      </c>
      <c r="L263" s="25">
        <v>8</v>
      </c>
      <c r="M263" s="25">
        <v>60</v>
      </c>
      <c r="N263" s="31">
        <v>1440</v>
      </c>
      <c r="O263" s="51"/>
      <c r="XEW263" s="40"/>
      <c r="XEX263" s="40"/>
      <c r="XEY263" s="40"/>
      <c r="XEZ263" s="40"/>
      <c r="XFA263" s="40"/>
      <c r="XFB263" s="40"/>
      <c r="XFC263" s="40"/>
      <c r="XFD263" s="40"/>
    </row>
    <row r="264" s="1" customFormat="1" ht="32" customHeight="1" spans="1:16384">
      <c r="A264" s="20">
        <v>259</v>
      </c>
      <c r="B264" s="23" t="s">
        <v>222</v>
      </c>
      <c r="C264" s="22" t="s">
        <v>317</v>
      </c>
      <c r="D264" s="25" t="s">
        <v>612</v>
      </c>
      <c r="E264" s="25" t="s">
        <v>613</v>
      </c>
      <c r="F264" s="21" t="s">
        <v>33</v>
      </c>
      <c r="G264" s="25">
        <v>4</v>
      </c>
      <c r="H264" s="21" t="s">
        <v>23</v>
      </c>
      <c r="I264" s="25">
        <v>0</v>
      </c>
      <c r="J264" s="25">
        <v>0</v>
      </c>
      <c r="K264" s="25" t="s">
        <v>614</v>
      </c>
      <c r="L264" s="25">
        <v>8</v>
      </c>
      <c r="M264" s="25">
        <v>60</v>
      </c>
      <c r="N264" s="31">
        <v>1440</v>
      </c>
      <c r="O264" s="51"/>
      <c r="XEW264" s="40"/>
      <c r="XEX264" s="40"/>
      <c r="XEY264" s="40"/>
      <c r="XEZ264" s="40"/>
      <c r="XFA264" s="40"/>
      <c r="XFB264" s="40"/>
      <c r="XFC264" s="40"/>
      <c r="XFD264" s="40"/>
    </row>
    <row r="265" s="1" customFormat="1" ht="32" customHeight="1" spans="1:16384">
      <c r="A265" s="20">
        <v>260</v>
      </c>
      <c r="B265" s="23" t="s">
        <v>222</v>
      </c>
      <c r="C265" s="22" t="s">
        <v>317</v>
      </c>
      <c r="D265" s="25" t="s">
        <v>615</v>
      </c>
      <c r="E265" s="25" t="s">
        <v>616</v>
      </c>
      <c r="F265" s="21" t="s">
        <v>33</v>
      </c>
      <c r="G265" s="25">
        <v>5</v>
      </c>
      <c r="H265" s="21" t="s">
        <v>23</v>
      </c>
      <c r="I265" s="25">
        <v>0</v>
      </c>
      <c r="J265" s="25">
        <v>0</v>
      </c>
      <c r="K265" s="25" t="s">
        <v>617</v>
      </c>
      <c r="L265" s="25">
        <v>8</v>
      </c>
      <c r="M265" s="25">
        <v>60</v>
      </c>
      <c r="N265" s="31">
        <v>1440</v>
      </c>
      <c r="O265" s="51"/>
      <c r="XEW265" s="40"/>
      <c r="XEX265" s="40"/>
      <c r="XEY265" s="40"/>
      <c r="XEZ265" s="40"/>
      <c r="XFA265" s="40"/>
      <c r="XFB265" s="40"/>
      <c r="XFC265" s="40"/>
      <c r="XFD265" s="40"/>
    </row>
    <row r="266" s="1" customFormat="1" ht="32" customHeight="1" spans="1:16384">
      <c r="A266" s="20">
        <v>261</v>
      </c>
      <c r="B266" s="23" t="s">
        <v>222</v>
      </c>
      <c r="C266" s="22" t="s">
        <v>317</v>
      </c>
      <c r="D266" s="25" t="s">
        <v>618</v>
      </c>
      <c r="E266" s="25" t="s">
        <v>613</v>
      </c>
      <c r="F266" s="21" t="s">
        <v>33</v>
      </c>
      <c r="G266" s="25">
        <v>4</v>
      </c>
      <c r="H266" s="21" t="s">
        <v>23</v>
      </c>
      <c r="I266" s="25">
        <v>0</v>
      </c>
      <c r="J266" s="25">
        <v>0</v>
      </c>
      <c r="K266" s="25" t="s">
        <v>619</v>
      </c>
      <c r="L266" s="25">
        <v>8</v>
      </c>
      <c r="M266" s="25">
        <v>60</v>
      </c>
      <c r="N266" s="31">
        <v>1440</v>
      </c>
      <c r="O266" s="51"/>
      <c r="XEW266" s="40"/>
      <c r="XEX266" s="40"/>
      <c r="XEY266" s="40"/>
      <c r="XEZ266" s="40"/>
      <c r="XFA266" s="40"/>
      <c r="XFB266" s="40"/>
      <c r="XFC266" s="40"/>
      <c r="XFD266" s="40"/>
    </row>
    <row r="267" s="1" customFormat="1" ht="32" customHeight="1" spans="1:16384">
      <c r="A267" s="20">
        <v>262</v>
      </c>
      <c r="B267" s="23" t="s">
        <v>222</v>
      </c>
      <c r="C267" s="22" t="s">
        <v>317</v>
      </c>
      <c r="D267" s="25" t="s">
        <v>620</v>
      </c>
      <c r="E267" s="25" t="s">
        <v>621</v>
      </c>
      <c r="F267" s="21" t="s">
        <v>33</v>
      </c>
      <c r="G267" s="25">
        <v>4</v>
      </c>
      <c r="H267" s="21" t="s">
        <v>23</v>
      </c>
      <c r="I267" s="25">
        <v>0</v>
      </c>
      <c r="J267" s="25">
        <v>0</v>
      </c>
      <c r="K267" s="25" t="s">
        <v>622</v>
      </c>
      <c r="L267" s="25">
        <v>8</v>
      </c>
      <c r="M267" s="25">
        <v>60</v>
      </c>
      <c r="N267" s="31">
        <v>1440</v>
      </c>
      <c r="O267" s="51"/>
      <c r="XEW267" s="40"/>
      <c r="XEX267" s="40"/>
      <c r="XEY267" s="40"/>
      <c r="XEZ267" s="40"/>
      <c r="XFA267" s="40"/>
      <c r="XFB267" s="40"/>
      <c r="XFC267" s="40"/>
      <c r="XFD267" s="40"/>
    </row>
    <row r="268" s="1" customFormat="1" ht="32" customHeight="1" spans="1:16384">
      <c r="A268" s="20">
        <v>263</v>
      </c>
      <c r="B268" s="23" t="s">
        <v>222</v>
      </c>
      <c r="C268" s="22" t="s">
        <v>317</v>
      </c>
      <c r="D268" s="25" t="s">
        <v>623</v>
      </c>
      <c r="E268" s="25" t="s">
        <v>624</v>
      </c>
      <c r="F268" s="21" t="s">
        <v>33</v>
      </c>
      <c r="G268" s="25">
        <v>3</v>
      </c>
      <c r="H268" s="21" t="s">
        <v>23</v>
      </c>
      <c r="I268" s="25">
        <v>0</v>
      </c>
      <c r="J268" s="25">
        <v>0</v>
      </c>
      <c r="K268" s="25" t="s">
        <v>625</v>
      </c>
      <c r="L268" s="25">
        <v>8</v>
      </c>
      <c r="M268" s="25">
        <v>45</v>
      </c>
      <c r="N268" s="31">
        <v>1080</v>
      </c>
      <c r="O268" s="51"/>
      <c r="XEW268" s="40"/>
      <c r="XEX268" s="40"/>
      <c r="XEY268" s="40"/>
      <c r="XEZ268" s="40"/>
      <c r="XFA268" s="40"/>
      <c r="XFB268" s="40"/>
      <c r="XFC268" s="40"/>
      <c r="XFD268" s="40"/>
    </row>
    <row r="269" s="7" customFormat="1" ht="32" customHeight="1" spans="1:16384">
      <c r="A269" s="20">
        <v>264</v>
      </c>
      <c r="B269" s="23" t="s">
        <v>222</v>
      </c>
      <c r="C269" s="24" t="s">
        <v>247</v>
      </c>
      <c r="D269" s="34" t="s">
        <v>626</v>
      </c>
      <c r="E269" s="34" t="s">
        <v>627</v>
      </c>
      <c r="F269" s="21" t="s">
        <v>33</v>
      </c>
      <c r="G269" s="61">
        <v>4</v>
      </c>
      <c r="H269" s="21" t="s">
        <v>23</v>
      </c>
      <c r="I269" s="73" t="s">
        <v>27</v>
      </c>
      <c r="J269" s="74">
        <v>0</v>
      </c>
      <c r="K269" s="75">
        <v>1979</v>
      </c>
      <c r="L269" s="76">
        <v>8</v>
      </c>
      <c r="M269" s="77">
        <f t="shared" ref="M269:M271" si="1">15*G269</f>
        <v>60</v>
      </c>
      <c r="N269" s="78">
        <v>1440</v>
      </c>
      <c r="O269" s="79"/>
      <c r="XEW269" s="85"/>
      <c r="XEX269" s="85"/>
      <c r="XEY269" s="85"/>
      <c r="XEZ269" s="85"/>
      <c r="XFA269" s="85"/>
      <c r="XFB269" s="85"/>
      <c r="XFC269" s="85"/>
      <c r="XFD269" s="85"/>
    </row>
    <row r="270" s="7" customFormat="1" ht="32" customHeight="1" spans="1:16384">
      <c r="A270" s="20">
        <v>265</v>
      </c>
      <c r="B270" s="23" t="s">
        <v>222</v>
      </c>
      <c r="C270" s="24" t="s">
        <v>628</v>
      </c>
      <c r="D270" s="34" t="s">
        <v>629</v>
      </c>
      <c r="E270" s="34" t="s">
        <v>630</v>
      </c>
      <c r="F270" s="21" t="s">
        <v>33</v>
      </c>
      <c r="G270" s="61">
        <v>4</v>
      </c>
      <c r="H270" s="21" t="s">
        <v>23</v>
      </c>
      <c r="I270" s="73" t="s">
        <v>27</v>
      </c>
      <c r="J270" s="74">
        <v>0</v>
      </c>
      <c r="K270" s="75">
        <v>1390</v>
      </c>
      <c r="L270" s="76">
        <v>8</v>
      </c>
      <c r="M270" s="77">
        <f t="shared" si="1"/>
        <v>60</v>
      </c>
      <c r="N270" s="78">
        <v>1440</v>
      </c>
      <c r="O270" s="79"/>
      <c r="XEW270" s="85"/>
      <c r="XEX270" s="85"/>
      <c r="XEY270" s="85"/>
      <c r="XEZ270" s="85"/>
      <c r="XFA270" s="85"/>
      <c r="XFB270" s="85"/>
      <c r="XFC270" s="85"/>
      <c r="XFD270" s="85"/>
    </row>
    <row r="271" s="7" customFormat="1" ht="32" customHeight="1" spans="1:16384">
      <c r="A271" s="20">
        <v>266</v>
      </c>
      <c r="B271" s="23" t="s">
        <v>222</v>
      </c>
      <c r="C271" s="24" t="s">
        <v>247</v>
      </c>
      <c r="D271" s="34" t="s">
        <v>631</v>
      </c>
      <c r="E271" s="34" t="s">
        <v>632</v>
      </c>
      <c r="F271" s="21" t="s">
        <v>33</v>
      </c>
      <c r="G271" s="61">
        <v>4</v>
      </c>
      <c r="H271" s="21" t="s">
        <v>23</v>
      </c>
      <c r="I271" s="73" t="s">
        <v>27</v>
      </c>
      <c r="J271" s="74">
        <v>0</v>
      </c>
      <c r="K271" s="75">
        <v>962</v>
      </c>
      <c r="L271" s="76">
        <v>8</v>
      </c>
      <c r="M271" s="77">
        <f t="shared" si="1"/>
        <v>60</v>
      </c>
      <c r="N271" s="78">
        <v>1440</v>
      </c>
      <c r="O271" s="79"/>
      <c r="XEW271" s="85"/>
      <c r="XEX271" s="85"/>
      <c r="XEY271" s="85"/>
      <c r="XEZ271" s="85"/>
      <c r="XFA271" s="85"/>
      <c r="XFB271" s="85"/>
      <c r="XFC271" s="85"/>
      <c r="XFD271" s="85"/>
    </row>
    <row r="272" s="8" customFormat="1" ht="32" customHeight="1" spans="1:16384">
      <c r="A272" s="20">
        <v>267</v>
      </c>
      <c r="B272" s="62" t="s">
        <v>222</v>
      </c>
      <c r="C272" s="63" t="s">
        <v>317</v>
      </c>
      <c r="D272" s="62" t="s">
        <v>633</v>
      </c>
      <c r="E272" s="64" t="s">
        <v>634</v>
      </c>
      <c r="F272" s="21" t="s">
        <v>33</v>
      </c>
      <c r="G272" s="65">
        <v>5</v>
      </c>
      <c r="H272" s="21" t="s">
        <v>23</v>
      </c>
      <c r="I272" s="73" t="s">
        <v>27</v>
      </c>
      <c r="J272" s="74">
        <v>0</v>
      </c>
      <c r="K272" s="74">
        <v>1063</v>
      </c>
      <c r="L272" s="80">
        <v>8</v>
      </c>
      <c r="M272" s="74">
        <v>60</v>
      </c>
      <c r="N272" s="78">
        <v>1440</v>
      </c>
      <c r="O272" s="79"/>
      <c r="XEW272" s="86"/>
      <c r="XEX272" s="86"/>
      <c r="XEY272" s="86"/>
      <c r="XEZ272" s="86"/>
      <c r="XFA272" s="86"/>
      <c r="XFB272" s="86"/>
      <c r="XFC272" s="86"/>
      <c r="XFD272" s="86"/>
    </row>
    <row r="273" s="8" customFormat="1" ht="32" customHeight="1" spans="1:16384">
      <c r="A273" s="20">
        <v>268</v>
      </c>
      <c r="B273" s="62" t="s">
        <v>222</v>
      </c>
      <c r="C273" s="63" t="s">
        <v>317</v>
      </c>
      <c r="D273" s="66" t="s">
        <v>635</v>
      </c>
      <c r="E273" s="67" t="s">
        <v>636</v>
      </c>
      <c r="F273" s="21" t="s">
        <v>33</v>
      </c>
      <c r="G273" s="68">
        <v>4</v>
      </c>
      <c r="H273" s="21" t="s">
        <v>23</v>
      </c>
      <c r="I273" s="81" t="s">
        <v>27</v>
      </c>
      <c r="J273" s="82">
        <v>0</v>
      </c>
      <c r="K273" s="82">
        <v>1565</v>
      </c>
      <c r="L273" s="83">
        <v>8</v>
      </c>
      <c r="M273" s="82">
        <v>60</v>
      </c>
      <c r="N273" s="78">
        <v>1440</v>
      </c>
      <c r="O273" s="79"/>
      <c r="XEW273" s="86"/>
      <c r="XEX273" s="86"/>
      <c r="XEY273" s="86"/>
      <c r="XEZ273" s="86"/>
      <c r="XFA273" s="86"/>
      <c r="XFB273" s="86"/>
      <c r="XFC273" s="86"/>
      <c r="XFD273" s="86"/>
    </row>
    <row r="274" s="8" customFormat="1" ht="32" customHeight="1" spans="1:16384">
      <c r="A274" s="20">
        <v>269</v>
      </c>
      <c r="B274" s="62" t="s">
        <v>222</v>
      </c>
      <c r="C274" s="63" t="s">
        <v>317</v>
      </c>
      <c r="D274" s="66" t="s">
        <v>637</v>
      </c>
      <c r="E274" s="67" t="s">
        <v>638</v>
      </c>
      <c r="F274" s="21" t="s">
        <v>33</v>
      </c>
      <c r="G274" s="68">
        <v>4</v>
      </c>
      <c r="H274" s="21" t="s">
        <v>23</v>
      </c>
      <c r="I274" s="81" t="s">
        <v>27</v>
      </c>
      <c r="J274" s="82">
        <v>0</v>
      </c>
      <c r="K274" s="82">
        <v>2412</v>
      </c>
      <c r="L274" s="83">
        <v>8</v>
      </c>
      <c r="M274" s="82">
        <v>60</v>
      </c>
      <c r="N274" s="78">
        <v>1440</v>
      </c>
      <c r="O274" s="79"/>
      <c r="XEW274" s="86"/>
      <c r="XEX274" s="86"/>
      <c r="XEY274" s="86"/>
      <c r="XEZ274" s="86"/>
      <c r="XFA274" s="86"/>
      <c r="XFB274" s="86"/>
      <c r="XFC274" s="86"/>
      <c r="XFD274" s="86"/>
    </row>
    <row r="275" s="8" customFormat="1" ht="32" customHeight="1" spans="1:16384">
      <c r="A275" s="20">
        <v>270</v>
      </c>
      <c r="B275" s="62" t="s">
        <v>222</v>
      </c>
      <c r="C275" s="63" t="s">
        <v>317</v>
      </c>
      <c r="D275" s="69" t="s">
        <v>639</v>
      </c>
      <c r="E275" s="69" t="s">
        <v>640</v>
      </c>
      <c r="F275" s="21" t="s">
        <v>33</v>
      </c>
      <c r="G275" s="70">
        <v>4</v>
      </c>
      <c r="H275" s="21" t="s">
        <v>23</v>
      </c>
      <c r="I275" s="81" t="s">
        <v>27</v>
      </c>
      <c r="J275" s="82">
        <v>0</v>
      </c>
      <c r="K275" s="70">
        <v>1966</v>
      </c>
      <c r="L275" s="70">
        <v>8</v>
      </c>
      <c r="M275" s="82">
        <v>60</v>
      </c>
      <c r="N275" s="78">
        <v>1440</v>
      </c>
      <c r="O275" s="79"/>
      <c r="XEW275" s="86"/>
      <c r="XEX275" s="86"/>
      <c r="XEY275" s="86"/>
      <c r="XEZ275" s="86"/>
      <c r="XFA275" s="86"/>
      <c r="XFB275" s="86"/>
      <c r="XFC275" s="86"/>
      <c r="XFD275" s="86"/>
    </row>
    <row r="276" s="8" customFormat="1" ht="32" customHeight="1" spans="1:16384">
      <c r="A276" s="20">
        <v>271</v>
      </c>
      <c r="B276" s="62" t="s">
        <v>222</v>
      </c>
      <c r="C276" s="63" t="s">
        <v>317</v>
      </c>
      <c r="D276" s="67" t="s">
        <v>641</v>
      </c>
      <c r="E276" s="67" t="s">
        <v>642</v>
      </c>
      <c r="F276" s="21" t="s">
        <v>33</v>
      </c>
      <c r="G276" s="68">
        <v>5</v>
      </c>
      <c r="H276" s="21" t="s">
        <v>23</v>
      </c>
      <c r="I276" s="81" t="s">
        <v>27</v>
      </c>
      <c r="J276" s="82">
        <v>0</v>
      </c>
      <c r="K276" s="82">
        <v>1204</v>
      </c>
      <c r="L276" s="70">
        <v>8</v>
      </c>
      <c r="M276" s="82">
        <v>60</v>
      </c>
      <c r="N276" s="78">
        <v>1440</v>
      </c>
      <c r="O276" s="79"/>
      <c r="XEW276" s="86"/>
      <c r="XEX276" s="86"/>
      <c r="XEY276" s="86"/>
      <c r="XEZ276" s="86"/>
      <c r="XFA276" s="86"/>
      <c r="XFB276" s="86"/>
      <c r="XFC276" s="86"/>
      <c r="XFD276" s="86"/>
    </row>
    <row r="277" s="8" customFormat="1" ht="32" customHeight="1" spans="1:16384">
      <c r="A277" s="20">
        <v>272</v>
      </c>
      <c r="B277" s="62" t="s">
        <v>222</v>
      </c>
      <c r="C277" s="63" t="s">
        <v>317</v>
      </c>
      <c r="D277" s="71" t="s">
        <v>643</v>
      </c>
      <c r="E277" s="71" t="s">
        <v>644</v>
      </c>
      <c r="F277" s="21" t="s">
        <v>33</v>
      </c>
      <c r="G277" s="68">
        <v>4</v>
      </c>
      <c r="H277" s="21" t="s">
        <v>23</v>
      </c>
      <c r="I277" s="81" t="s">
        <v>27</v>
      </c>
      <c r="J277" s="82">
        <v>0</v>
      </c>
      <c r="K277" s="82">
        <v>1514</v>
      </c>
      <c r="L277" s="70">
        <v>8</v>
      </c>
      <c r="M277" s="82">
        <v>60</v>
      </c>
      <c r="N277" s="78">
        <v>1440</v>
      </c>
      <c r="O277" s="79"/>
      <c r="XEW277" s="86"/>
      <c r="XEX277" s="86"/>
      <c r="XEY277" s="86"/>
      <c r="XEZ277" s="86"/>
      <c r="XFA277" s="86"/>
      <c r="XFB277" s="86"/>
      <c r="XFC277" s="86"/>
      <c r="XFD277" s="86"/>
    </row>
    <row r="278" s="8" customFormat="1" ht="32" customHeight="1" spans="1:16384">
      <c r="A278" s="20">
        <v>273</v>
      </c>
      <c r="B278" s="62" t="s">
        <v>222</v>
      </c>
      <c r="C278" s="63" t="s">
        <v>317</v>
      </c>
      <c r="D278" s="71" t="s">
        <v>645</v>
      </c>
      <c r="E278" s="71" t="s">
        <v>646</v>
      </c>
      <c r="F278" s="21" t="s">
        <v>33</v>
      </c>
      <c r="G278" s="68">
        <v>5</v>
      </c>
      <c r="H278" s="21" t="s">
        <v>23</v>
      </c>
      <c r="I278" s="81" t="s">
        <v>27</v>
      </c>
      <c r="J278" s="82">
        <v>0</v>
      </c>
      <c r="K278" s="82">
        <v>1221</v>
      </c>
      <c r="L278" s="70">
        <v>8</v>
      </c>
      <c r="M278" s="82">
        <v>60</v>
      </c>
      <c r="N278" s="78">
        <v>1440</v>
      </c>
      <c r="O278" s="79"/>
      <c r="XEW278" s="86"/>
      <c r="XEX278" s="86"/>
      <c r="XEY278" s="86"/>
      <c r="XEZ278" s="86"/>
      <c r="XFA278" s="86"/>
      <c r="XFB278" s="86"/>
      <c r="XFC278" s="86"/>
      <c r="XFD278" s="86"/>
    </row>
    <row r="279" s="8" customFormat="1" ht="32" customHeight="1" spans="1:16384">
      <c r="A279" s="20">
        <v>274</v>
      </c>
      <c r="B279" s="62" t="s">
        <v>222</v>
      </c>
      <c r="C279" s="63" t="s">
        <v>317</v>
      </c>
      <c r="D279" s="71" t="s">
        <v>647</v>
      </c>
      <c r="E279" s="71" t="s">
        <v>648</v>
      </c>
      <c r="F279" s="21" t="s">
        <v>33</v>
      </c>
      <c r="G279" s="68">
        <v>3</v>
      </c>
      <c r="H279" s="21" t="s">
        <v>23</v>
      </c>
      <c r="I279" s="81" t="s">
        <v>27</v>
      </c>
      <c r="J279" s="82">
        <v>0</v>
      </c>
      <c r="K279" s="82">
        <v>2689</v>
      </c>
      <c r="L279" s="70">
        <v>8</v>
      </c>
      <c r="M279" s="82">
        <v>45</v>
      </c>
      <c r="N279" s="84">
        <v>1080</v>
      </c>
      <c r="O279" s="79"/>
      <c r="XEW279" s="86"/>
      <c r="XEX279" s="86"/>
      <c r="XEY279" s="86"/>
      <c r="XEZ279" s="86"/>
      <c r="XFA279" s="86"/>
      <c r="XFB279" s="86"/>
      <c r="XFC279" s="86"/>
      <c r="XFD279" s="86"/>
    </row>
    <row r="280" s="8" customFormat="1" ht="32" customHeight="1" spans="1:16384">
      <c r="A280" s="20">
        <v>275</v>
      </c>
      <c r="B280" s="62" t="s">
        <v>222</v>
      </c>
      <c r="C280" s="63" t="s">
        <v>317</v>
      </c>
      <c r="D280" s="71" t="s">
        <v>649</v>
      </c>
      <c r="E280" s="71" t="s">
        <v>650</v>
      </c>
      <c r="F280" s="21" t="s">
        <v>33</v>
      </c>
      <c r="G280" s="68">
        <v>4</v>
      </c>
      <c r="H280" s="21" t="s">
        <v>23</v>
      </c>
      <c r="I280" s="81" t="s">
        <v>27</v>
      </c>
      <c r="J280" s="82">
        <v>0</v>
      </c>
      <c r="K280" s="82">
        <v>2015</v>
      </c>
      <c r="L280" s="70">
        <v>8</v>
      </c>
      <c r="M280" s="82">
        <v>60</v>
      </c>
      <c r="N280" s="78">
        <v>1440</v>
      </c>
      <c r="O280" s="79"/>
      <c r="XEW280" s="86"/>
      <c r="XEX280" s="86"/>
      <c r="XEY280" s="86"/>
      <c r="XEZ280" s="86"/>
      <c r="XFA280" s="86"/>
      <c r="XFB280" s="86"/>
      <c r="XFC280" s="86"/>
      <c r="XFD280" s="86"/>
    </row>
    <row r="281" s="8" customFormat="1" ht="32" customHeight="1" spans="1:16384">
      <c r="A281" s="20">
        <v>276</v>
      </c>
      <c r="B281" s="62" t="s">
        <v>222</v>
      </c>
      <c r="C281" s="63" t="s">
        <v>317</v>
      </c>
      <c r="D281" s="71" t="s">
        <v>651</v>
      </c>
      <c r="E281" s="71" t="s">
        <v>652</v>
      </c>
      <c r="F281" s="21" t="s">
        <v>33</v>
      </c>
      <c r="G281" s="68">
        <v>3</v>
      </c>
      <c r="H281" s="21" t="s">
        <v>23</v>
      </c>
      <c r="I281" s="81" t="s">
        <v>27</v>
      </c>
      <c r="J281" s="82">
        <v>0</v>
      </c>
      <c r="K281" s="82">
        <v>2503</v>
      </c>
      <c r="L281" s="70">
        <v>8</v>
      </c>
      <c r="M281" s="82">
        <v>45</v>
      </c>
      <c r="N281" s="84">
        <v>1080</v>
      </c>
      <c r="O281" s="79"/>
      <c r="XEW281" s="86"/>
      <c r="XEX281" s="86"/>
      <c r="XEY281" s="86"/>
      <c r="XEZ281" s="86"/>
      <c r="XFA281" s="86"/>
      <c r="XFB281" s="86"/>
      <c r="XFC281" s="86"/>
      <c r="XFD281" s="86"/>
    </row>
    <row r="282" s="8" customFormat="1" ht="32" customHeight="1" spans="1:16384">
      <c r="A282" s="20">
        <v>277</v>
      </c>
      <c r="B282" s="62" t="s">
        <v>222</v>
      </c>
      <c r="C282" s="63" t="s">
        <v>317</v>
      </c>
      <c r="D282" s="71" t="s">
        <v>653</v>
      </c>
      <c r="E282" s="71" t="s">
        <v>654</v>
      </c>
      <c r="F282" s="21" t="s">
        <v>33</v>
      </c>
      <c r="G282" s="68">
        <v>4</v>
      </c>
      <c r="H282" s="21" t="s">
        <v>23</v>
      </c>
      <c r="I282" s="81" t="s">
        <v>27</v>
      </c>
      <c r="J282" s="82">
        <v>0</v>
      </c>
      <c r="K282" s="82">
        <v>2455</v>
      </c>
      <c r="L282" s="70">
        <v>8</v>
      </c>
      <c r="M282" s="82">
        <v>60</v>
      </c>
      <c r="N282" s="78">
        <v>1440</v>
      </c>
      <c r="O282" s="79"/>
      <c r="XEW282" s="86"/>
      <c r="XEX282" s="86"/>
      <c r="XEY282" s="86"/>
      <c r="XEZ282" s="86"/>
      <c r="XFA282" s="86"/>
      <c r="XFB282" s="86"/>
      <c r="XFC282" s="86"/>
      <c r="XFD282" s="86"/>
    </row>
    <row r="283" s="8" customFormat="1" ht="32" customHeight="1" spans="1:16384">
      <c r="A283" s="20">
        <v>278</v>
      </c>
      <c r="B283" s="62" t="s">
        <v>222</v>
      </c>
      <c r="C283" s="63" t="s">
        <v>317</v>
      </c>
      <c r="D283" s="72" t="s">
        <v>655</v>
      </c>
      <c r="E283" s="71" t="s">
        <v>656</v>
      </c>
      <c r="F283" s="21" t="s">
        <v>33</v>
      </c>
      <c r="G283" s="68">
        <v>5</v>
      </c>
      <c r="H283" s="21" t="s">
        <v>23</v>
      </c>
      <c r="I283" s="81" t="s">
        <v>27</v>
      </c>
      <c r="J283" s="82">
        <v>0</v>
      </c>
      <c r="K283" s="82">
        <v>1446</v>
      </c>
      <c r="L283" s="70">
        <v>8</v>
      </c>
      <c r="M283" s="82">
        <v>60</v>
      </c>
      <c r="N283" s="78">
        <v>1440</v>
      </c>
      <c r="O283" s="79"/>
      <c r="XEW283" s="86"/>
      <c r="XEX283" s="86"/>
      <c r="XEY283" s="86"/>
      <c r="XEZ283" s="86"/>
      <c r="XFA283" s="86"/>
      <c r="XFB283" s="86"/>
      <c r="XFC283" s="86"/>
      <c r="XFD283" s="86"/>
    </row>
    <row r="284" s="8" customFormat="1" ht="32" customHeight="1" spans="1:16384">
      <c r="A284" s="20">
        <v>279</v>
      </c>
      <c r="B284" s="62" t="s">
        <v>222</v>
      </c>
      <c r="C284" s="63" t="s">
        <v>317</v>
      </c>
      <c r="D284" s="71" t="s">
        <v>657</v>
      </c>
      <c r="E284" s="71" t="s">
        <v>658</v>
      </c>
      <c r="F284" s="21" t="s">
        <v>33</v>
      </c>
      <c r="G284" s="68">
        <v>4</v>
      </c>
      <c r="H284" s="21" t="s">
        <v>23</v>
      </c>
      <c r="I284" s="81" t="s">
        <v>27</v>
      </c>
      <c r="J284" s="82">
        <v>0</v>
      </c>
      <c r="K284" s="82">
        <v>1107</v>
      </c>
      <c r="L284" s="70">
        <v>8</v>
      </c>
      <c r="M284" s="82">
        <v>60</v>
      </c>
      <c r="N284" s="78">
        <v>1440</v>
      </c>
      <c r="O284" s="79"/>
      <c r="XEW284" s="86"/>
      <c r="XEX284" s="86"/>
      <c r="XEY284" s="86"/>
      <c r="XEZ284" s="86"/>
      <c r="XFA284" s="86"/>
      <c r="XFB284" s="86"/>
      <c r="XFC284" s="86"/>
      <c r="XFD284" s="86"/>
    </row>
    <row r="285" s="8" customFormat="1" ht="32" customHeight="1" spans="1:16384">
      <c r="A285" s="20">
        <v>280</v>
      </c>
      <c r="B285" s="62" t="s">
        <v>222</v>
      </c>
      <c r="C285" s="63" t="s">
        <v>317</v>
      </c>
      <c r="D285" s="72" t="s">
        <v>659</v>
      </c>
      <c r="E285" s="71" t="s">
        <v>660</v>
      </c>
      <c r="F285" s="21" t="s">
        <v>33</v>
      </c>
      <c r="G285" s="68">
        <v>4</v>
      </c>
      <c r="H285" s="21" t="s">
        <v>23</v>
      </c>
      <c r="I285" s="81" t="s">
        <v>27</v>
      </c>
      <c r="J285" s="82">
        <v>0</v>
      </c>
      <c r="K285" s="82">
        <v>2022</v>
      </c>
      <c r="L285" s="70">
        <v>8</v>
      </c>
      <c r="M285" s="82">
        <v>60</v>
      </c>
      <c r="N285" s="78">
        <v>1440</v>
      </c>
      <c r="O285" s="79"/>
      <c r="XEW285" s="86"/>
      <c r="XEX285" s="86"/>
      <c r="XEY285" s="86"/>
      <c r="XEZ285" s="86"/>
      <c r="XFA285" s="86"/>
      <c r="XFB285" s="86"/>
      <c r="XFC285" s="86"/>
      <c r="XFD285" s="86"/>
    </row>
    <row r="286" s="8" customFormat="1" ht="32" customHeight="1" spans="1:16384">
      <c r="A286" s="20">
        <v>281</v>
      </c>
      <c r="B286" s="62" t="s">
        <v>222</v>
      </c>
      <c r="C286" s="63" t="s">
        <v>317</v>
      </c>
      <c r="D286" s="71" t="s">
        <v>661</v>
      </c>
      <c r="E286" s="71" t="s">
        <v>662</v>
      </c>
      <c r="F286" s="21" t="s">
        <v>33</v>
      </c>
      <c r="G286" s="68">
        <v>5</v>
      </c>
      <c r="H286" s="21" t="s">
        <v>23</v>
      </c>
      <c r="I286" s="81" t="s">
        <v>27</v>
      </c>
      <c r="J286" s="82">
        <v>0</v>
      </c>
      <c r="K286" s="82">
        <v>1701</v>
      </c>
      <c r="L286" s="70">
        <v>8</v>
      </c>
      <c r="M286" s="82">
        <v>60</v>
      </c>
      <c r="N286" s="78">
        <v>1440</v>
      </c>
      <c r="O286" s="79"/>
      <c r="XEW286" s="86"/>
      <c r="XEX286" s="86"/>
      <c r="XEY286" s="86"/>
      <c r="XEZ286" s="86"/>
      <c r="XFA286" s="86"/>
      <c r="XFB286" s="86"/>
      <c r="XFC286" s="86"/>
      <c r="XFD286" s="86"/>
    </row>
    <row r="287" s="8" customFormat="1" ht="32" customHeight="1" spans="1:16384">
      <c r="A287" s="20">
        <v>282</v>
      </c>
      <c r="B287" s="62" t="s">
        <v>222</v>
      </c>
      <c r="C287" s="63" t="s">
        <v>317</v>
      </c>
      <c r="D287" s="71" t="s">
        <v>663</v>
      </c>
      <c r="E287" s="71" t="s">
        <v>664</v>
      </c>
      <c r="F287" s="21" t="s">
        <v>33</v>
      </c>
      <c r="G287" s="68">
        <v>4</v>
      </c>
      <c r="H287" s="21" t="s">
        <v>23</v>
      </c>
      <c r="I287" s="81" t="s">
        <v>27</v>
      </c>
      <c r="J287" s="82">
        <v>0</v>
      </c>
      <c r="K287" s="82">
        <v>1352</v>
      </c>
      <c r="L287" s="70">
        <v>8</v>
      </c>
      <c r="M287" s="82">
        <v>60</v>
      </c>
      <c r="N287" s="78">
        <v>1440</v>
      </c>
      <c r="O287" s="79"/>
      <c r="XEW287" s="86"/>
      <c r="XEX287" s="86"/>
      <c r="XEY287" s="86"/>
      <c r="XEZ287" s="86"/>
      <c r="XFA287" s="86"/>
      <c r="XFB287" s="86"/>
      <c r="XFC287" s="86"/>
      <c r="XFD287" s="86"/>
    </row>
    <row r="288" s="8" customFormat="1" ht="32" customHeight="1" spans="1:16384">
      <c r="A288" s="20">
        <v>283</v>
      </c>
      <c r="B288" s="62" t="s">
        <v>222</v>
      </c>
      <c r="C288" s="63" t="s">
        <v>317</v>
      </c>
      <c r="D288" s="71" t="s">
        <v>665</v>
      </c>
      <c r="E288" s="71" t="s">
        <v>666</v>
      </c>
      <c r="F288" s="21" t="s">
        <v>33</v>
      </c>
      <c r="G288" s="68">
        <v>3</v>
      </c>
      <c r="H288" s="21" t="s">
        <v>23</v>
      </c>
      <c r="I288" s="81" t="s">
        <v>27</v>
      </c>
      <c r="J288" s="82">
        <v>0</v>
      </c>
      <c r="K288" s="82">
        <v>1557</v>
      </c>
      <c r="L288" s="70">
        <v>8</v>
      </c>
      <c r="M288" s="82">
        <v>45</v>
      </c>
      <c r="N288" s="84">
        <v>1080</v>
      </c>
      <c r="O288" s="79"/>
      <c r="XEW288" s="86"/>
      <c r="XEX288" s="86"/>
      <c r="XEY288" s="86"/>
      <c r="XEZ288" s="86"/>
      <c r="XFA288" s="86"/>
      <c r="XFB288" s="86"/>
      <c r="XFC288" s="86"/>
      <c r="XFD288" s="86"/>
    </row>
    <row r="289" s="8" customFormat="1" ht="32" customHeight="1" spans="1:16384">
      <c r="A289" s="20">
        <v>284</v>
      </c>
      <c r="B289" s="62" t="s">
        <v>222</v>
      </c>
      <c r="C289" s="63" t="s">
        <v>317</v>
      </c>
      <c r="D289" s="72" t="s">
        <v>667</v>
      </c>
      <c r="E289" s="71" t="s">
        <v>668</v>
      </c>
      <c r="F289" s="21" t="s">
        <v>33</v>
      </c>
      <c r="G289" s="68">
        <v>3</v>
      </c>
      <c r="H289" s="21" t="s">
        <v>23</v>
      </c>
      <c r="I289" s="81" t="s">
        <v>27</v>
      </c>
      <c r="J289" s="82">
        <v>0</v>
      </c>
      <c r="K289" s="82">
        <v>1903</v>
      </c>
      <c r="L289" s="70">
        <v>8</v>
      </c>
      <c r="M289" s="82">
        <v>45</v>
      </c>
      <c r="N289" s="84">
        <v>1080</v>
      </c>
      <c r="O289" s="79"/>
      <c r="XEW289" s="86"/>
      <c r="XEX289" s="86"/>
      <c r="XEY289" s="86"/>
      <c r="XEZ289" s="86"/>
      <c r="XFA289" s="86"/>
      <c r="XFB289" s="86"/>
      <c r="XFC289" s="86"/>
      <c r="XFD289" s="86"/>
    </row>
    <row r="290" s="8" customFormat="1" ht="32" customHeight="1" spans="1:16384">
      <c r="A290" s="20">
        <v>285</v>
      </c>
      <c r="B290" s="62" t="s">
        <v>222</v>
      </c>
      <c r="C290" s="63" t="s">
        <v>53</v>
      </c>
      <c r="D290" s="72" t="s">
        <v>669</v>
      </c>
      <c r="E290" s="71" t="s">
        <v>670</v>
      </c>
      <c r="F290" s="21" t="s">
        <v>33</v>
      </c>
      <c r="G290" s="68">
        <v>4</v>
      </c>
      <c r="H290" s="21" t="s">
        <v>23</v>
      </c>
      <c r="I290" s="81" t="s">
        <v>27</v>
      </c>
      <c r="J290" s="82">
        <v>0</v>
      </c>
      <c r="K290" s="82">
        <v>860</v>
      </c>
      <c r="L290" s="70">
        <v>8</v>
      </c>
      <c r="M290" s="82">
        <v>60</v>
      </c>
      <c r="N290" s="78">
        <v>1440</v>
      </c>
      <c r="O290" s="79"/>
      <c r="XEW290" s="86"/>
      <c r="XEX290" s="86"/>
      <c r="XEY290" s="86"/>
      <c r="XEZ290" s="86"/>
      <c r="XFA290" s="86"/>
      <c r="XFB290" s="86"/>
      <c r="XFC290" s="86"/>
      <c r="XFD290" s="86"/>
    </row>
    <row r="291" s="8" customFormat="1" ht="32" customHeight="1" spans="1:16384">
      <c r="A291" s="20">
        <v>286</v>
      </c>
      <c r="B291" s="62" t="s">
        <v>507</v>
      </c>
      <c r="C291" s="63" t="s">
        <v>58</v>
      </c>
      <c r="D291" s="72" t="s">
        <v>671</v>
      </c>
      <c r="E291" s="71" t="s">
        <v>672</v>
      </c>
      <c r="F291" s="21" t="s">
        <v>33</v>
      </c>
      <c r="G291" s="21">
        <v>4</v>
      </c>
      <c r="H291" s="21" t="s">
        <v>23</v>
      </c>
      <c r="I291" s="21" t="s">
        <v>27</v>
      </c>
      <c r="J291" s="21">
        <v>0</v>
      </c>
      <c r="K291" s="21">
        <v>2139</v>
      </c>
      <c r="L291" s="21">
        <v>8</v>
      </c>
      <c r="M291" s="21">
        <f t="shared" ref="M291:M294" si="2">15*G291</f>
        <v>60</v>
      </c>
      <c r="N291" s="78">
        <v>1440</v>
      </c>
      <c r="O291" s="79"/>
      <c r="XEW291" s="87"/>
      <c r="XEX291" s="87"/>
      <c r="XEY291" s="87"/>
      <c r="XEZ291" s="87"/>
      <c r="XFA291" s="87"/>
      <c r="XFB291" s="87"/>
      <c r="XFC291" s="87"/>
      <c r="XFD291" s="87"/>
    </row>
    <row r="292" s="8" customFormat="1" ht="32" customHeight="1" spans="1:16384">
      <c r="A292" s="20">
        <v>287</v>
      </c>
      <c r="B292" s="62" t="s">
        <v>512</v>
      </c>
      <c r="C292" s="63" t="s">
        <v>53</v>
      </c>
      <c r="D292" s="72" t="s">
        <v>673</v>
      </c>
      <c r="E292" s="71" t="s">
        <v>66</v>
      </c>
      <c r="F292" s="21" t="s">
        <v>33</v>
      </c>
      <c r="G292" s="21">
        <v>4</v>
      </c>
      <c r="H292" s="21" t="s">
        <v>23</v>
      </c>
      <c r="I292" s="21" t="s">
        <v>27</v>
      </c>
      <c r="J292" s="21">
        <v>0</v>
      </c>
      <c r="K292" s="21">
        <v>1142</v>
      </c>
      <c r="L292" s="21">
        <v>8</v>
      </c>
      <c r="M292" s="21">
        <f t="shared" si="2"/>
        <v>60</v>
      </c>
      <c r="N292" s="78">
        <v>1440</v>
      </c>
      <c r="O292" s="79"/>
      <c r="XEW292" s="87"/>
      <c r="XEX292" s="87"/>
      <c r="XEY292" s="87"/>
      <c r="XEZ292" s="87"/>
      <c r="XFA292" s="87"/>
      <c r="XFB292" s="87"/>
      <c r="XFC292" s="87"/>
      <c r="XFD292" s="87"/>
    </row>
    <row r="293" s="8" customFormat="1" ht="32" customHeight="1" spans="1:16384">
      <c r="A293" s="20">
        <v>288</v>
      </c>
      <c r="B293" s="62" t="s">
        <v>512</v>
      </c>
      <c r="C293" s="63" t="s">
        <v>53</v>
      </c>
      <c r="D293" s="72" t="s">
        <v>674</v>
      </c>
      <c r="E293" s="71" t="s">
        <v>675</v>
      </c>
      <c r="F293" s="21" t="s">
        <v>33</v>
      </c>
      <c r="G293" s="21">
        <v>4</v>
      </c>
      <c r="H293" s="21" t="s">
        <v>23</v>
      </c>
      <c r="I293" s="21" t="s">
        <v>27</v>
      </c>
      <c r="J293" s="21">
        <v>0</v>
      </c>
      <c r="K293" s="21">
        <v>1967</v>
      </c>
      <c r="L293" s="21">
        <v>8</v>
      </c>
      <c r="M293" s="21">
        <f t="shared" si="2"/>
        <v>60</v>
      </c>
      <c r="N293" s="78">
        <v>1440</v>
      </c>
      <c r="O293" s="79"/>
      <c r="XEW293" s="87"/>
      <c r="XEX293" s="87"/>
      <c r="XEY293" s="87"/>
      <c r="XEZ293" s="87"/>
      <c r="XFA293" s="87"/>
      <c r="XFB293" s="87"/>
      <c r="XFC293" s="87"/>
      <c r="XFD293" s="87"/>
    </row>
    <row r="294" s="8" customFormat="1" ht="32" customHeight="1" spans="1:16384">
      <c r="A294" s="20">
        <v>289</v>
      </c>
      <c r="B294" s="62" t="s">
        <v>507</v>
      </c>
      <c r="C294" s="63" t="s">
        <v>58</v>
      </c>
      <c r="D294" s="72" t="s">
        <v>676</v>
      </c>
      <c r="E294" s="71" t="s">
        <v>677</v>
      </c>
      <c r="F294" s="21" t="s">
        <v>33</v>
      </c>
      <c r="G294" s="21">
        <v>4</v>
      </c>
      <c r="H294" s="21" t="s">
        <v>23</v>
      </c>
      <c r="I294" s="21" t="s">
        <v>27</v>
      </c>
      <c r="J294" s="21">
        <v>0</v>
      </c>
      <c r="K294" s="21">
        <v>1565</v>
      </c>
      <c r="L294" s="21">
        <v>8</v>
      </c>
      <c r="M294" s="21">
        <f t="shared" si="2"/>
        <v>60</v>
      </c>
      <c r="N294" s="78">
        <v>1440</v>
      </c>
      <c r="O294" s="79"/>
      <c r="XEW294" s="87"/>
      <c r="XEX294" s="87"/>
      <c r="XEY294" s="87"/>
      <c r="XEZ294" s="87"/>
      <c r="XFA294" s="87"/>
      <c r="XFB294" s="87"/>
      <c r="XFC294" s="87"/>
      <c r="XFD294" s="87"/>
    </row>
    <row r="295" s="8" customFormat="1" ht="32" customHeight="1" spans="1:16384">
      <c r="A295" s="20">
        <v>290</v>
      </c>
      <c r="B295" s="62" t="s">
        <v>222</v>
      </c>
      <c r="C295" s="63" t="s">
        <v>317</v>
      </c>
      <c r="D295" s="72" t="s">
        <v>678</v>
      </c>
      <c r="E295" s="71" t="s">
        <v>679</v>
      </c>
      <c r="F295" s="21" t="s">
        <v>33</v>
      </c>
      <c r="G295" s="21">
        <v>4</v>
      </c>
      <c r="H295" s="21" t="s">
        <v>23</v>
      </c>
      <c r="I295" s="21" t="s">
        <v>27</v>
      </c>
      <c r="J295" s="21">
        <v>0</v>
      </c>
      <c r="K295" s="21">
        <v>1751</v>
      </c>
      <c r="L295" s="21">
        <v>8</v>
      </c>
      <c r="M295" s="21">
        <v>60</v>
      </c>
      <c r="N295" s="78">
        <v>1440</v>
      </c>
      <c r="O295" s="79"/>
      <c r="XEW295" s="87"/>
      <c r="XEX295" s="87"/>
      <c r="XEY295" s="87"/>
      <c r="XEZ295" s="87"/>
      <c r="XFA295" s="87"/>
      <c r="XFB295" s="87"/>
      <c r="XFC295" s="87"/>
      <c r="XFD295" s="87"/>
    </row>
    <row r="296" s="8" customFormat="1" ht="32" customHeight="1" spans="1:16384">
      <c r="A296" s="20">
        <v>291</v>
      </c>
      <c r="B296" s="62" t="s">
        <v>222</v>
      </c>
      <c r="C296" s="63" t="s">
        <v>317</v>
      </c>
      <c r="D296" s="72" t="s">
        <v>680</v>
      </c>
      <c r="E296" s="71" t="s">
        <v>681</v>
      </c>
      <c r="F296" s="21" t="s">
        <v>33</v>
      </c>
      <c r="G296" s="21">
        <v>4</v>
      </c>
      <c r="H296" s="21" t="s">
        <v>23</v>
      </c>
      <c r="I296" s="21" t="s">
        <v>27</v>
      </c>
      <c r="J296" s="21">
        <v>0</v>
      </c>
      <c r="K296" s="21">
        <v>1497</v>
      </c>
      <c r="L296" s="21">
        <v>8</v>
      </c>
      <c r="M296" s="21">
        <v>60</v>
      </c>
      <c r="N296" s="78">
        <v>1440</v>
      </c>
      <c r="O296" s="79"/>
      <c r="XEW296" s="87"/>
      <c r="XEX296" s="87"/>
      <c r="XEY296" s="87"/>
      <c r="XEZ296" s="87"/>
      <c r="XFA296" s="87"/>
      <c r="XFB296" s="87"/>
      <c r="XFC296" s="87"/>
      <c r="XFD296" s="87"/>
    </row>
    <row r="297" s="8" customFormat="1" ht="32" customHeight="1" spans="1:16384">
      <c r="A297" s="20">
        <v>292</v>
      </c>
      <c r="B297" s="62" t="s">
        <v>222</v>
      </c>
      <c r="C297" s="63" t="s">
        <v>317</v>
      </c>
      <c r="D297" s="72" t="s">
        <v>682</v>
      </c>
      <c r="E297" s="71" t="s">
        <v>683</v>
      </c>
      <c r="F297" s="21" t="s">
        <v>33</v>
      </c>
      <c r="G297" s="21">
        <v>4</v>
      </c>
      <c r="H297" s="21" t="s">
        <v>23</v>
      </c>
      <c r="I297" s="21" t="s">
        <v>27</v>
      </c>
      <c r="J297" s="21">
        <v>0</v>
      </c>
      <c r="K297" s="21">
        <v>1987</v>
      </c>
      <c r="L297" s="21">
        <v>8</v>
      </c>
      <c r="M297" s="21">
        <v>60</v>
      </c>
      <c r="N297" s="78">
        <v>1440</v>
      </c>
      <c r="O297" s="79"/>
      <c r="XEW297" s="87"/>
      <c r="XEX297" s="87"/>
      <c r="XEY297" s="87"/>
      <c r="XEZ297" s="87"/>
      <c r="XFA297" s="87"/>
      <c r="XFB297" s="87"/>
      <c r="XFC297" s="87"/>
      <c r="XFD297" s="87"/>
    </row>
    <row r="298" s="8" customFormat="1" ht="32" customHeight="1" spans="1:16384">
      <c r="A298" s="20">
        <v>293</v>
      </c>
      <c r="B298" s="62" t="s">
        <v>222</v>
      </c>
      <c r="C298" s="63" t="s">
        <v>684</v>
      </c>
      <c r="D298" s="72" t="s">
        <v>685</v>
      </c>
      <c r="E298" s="71" t="s">
        <v>686</v>
      </c>
      <c r="F298" s="21" t="s">
        <v>33</v>
      </c>
      <c r="G298" s="21">
        <v>4</v>
      </c>
      <c r="H298" s="21" t="s">
        <v>23</v>
      </c>
      <c r="I298" s="21" t="s">
        <v>27</v>
      </c>
      <c r="J298" s="21">
        <v>0</v>
      </c>
      <c r="K298" s="21">
        <v>1746</v>
      </c>
      <c r="L298" s="21">
        <v>8</v>
      </c>
      <c r="M298" s="21">
        <v>60</v>
      </c>
      <c r="N298" s="78">
        <v>1440</v>
      </c>
      <c r="O298" s="79"/>
      <c r="XEW298" s="87"/>
      <c r="XEX298" s="87"/>
      <c r="XEY298" s="87"/>
      <c r="XEZ298" s="87"/>
      <c r="XFA298" s="87"/>
      <c r="XFB298" s="87"/>
      <c r="XFC298" s="87"/>
      <c r="XFD298" s="87"/>
    </row>
    <row r="299" s="8" customFormat="1" ht="32" customHeight="1" spans="1:16384">
      <c r="A299" s="20">
        <v>294</v>
      </c>
      <c r="B299" s="62" t="s">
        <v>222</v>
      </c>
      <c r="C299" s="63" t="s">
        <v>392</v>
      </c>
      <c r="D299" s="72" t="s">
        <v>687</v>
      </c>
      <c r="E299" s="71" t="s">
        <v>688</v>
      </c>
      <c r="F299" s="21" t="s">
        <v>33</v>
      </c>
      <c r="G299" s="21">
        <v>5</v>
      </c>
      <c r="H299" s="21" t="s">
        <v>23</v>
      </c>
      <c r="I299" s="21" t="s">
        <v>27</v>
      </c>
      <c r="J299" s="21">
        <v>0</v>
      </c>
      <c r="K299" s="21">
        <v>1199</v>
      </c>
      <c r="L299" s="21">
        <v>8</v>
      </c>
      <c r="M299" s="21">
        <v>60</v>
      </c>
      <c r="N299" s="78">
        <v>1440</v>
      </c>
      <c r="O299" s="79"/>
      <c r="XEW299" s="87"/>
      <c r="XEX299" s="87"/>
      <c r="XEY299" s="87"/>
      <c r="XEZ299" s="87"/>
      <c r="XFA299" s="87"/>
      <c r="XFB299" s="87"/>
      <c r="XFC299" s="87"/>
      <c r="XFD299" s="87"/>
    </row>
    <row r="300" s="8" customFormat="1" ht="32" customHeight="1" spans="1:16384">
      <c r="A300" s="20">
        <v>295</v>
      </c>
      <c r="B300" s="62" t="s">
        <v>222</v>
      </c>
      <c r="C300" s="63" t="s">
        <v>428</v>
      </c>
      <c r="D300" s="72" t="s">
        <v>689</v>
      </c>
      <c r="E300" s="71" t="s">
        <v>690</v>
      </c>
      <c r="F300" s="21" t="s">
        <v>33</v>
      </c>
      <c r="G300" s="21">
        <v>5</v>
      </c>
      <c r="H300" s="21" t="s">
        <v>23</v>
      </c>
      <c r="I300" s="21" t="s">
        <v>27</v>
      </c>
      <c r="J300" s="21">
        <v>0</v>
      </c>
      <c r="K300" s="21">
        <v>2081</v>
      </c>
      <c r="L300" s="21">
        <v>8</v>
      </c>
      <c r="M300" s="21">
        <v>60</v>
      </c>
      <c r="N300" s="78">
        <v>1440</v>
      </c>
      <c r="O300" s="79"/>
      <c r="XEW300" s="87"/>
      <c r="XEX300" s="87"/>
      <c r="XEY300" s="87"/>
      <c r="XEZ300" s="87"/>
      <c r="XFA300" s="87"/>
      <c r="XFB300" s="87"/>
      <c r="XFC300" s="87"/>
      <c r="XFD300" s="87"/>
    </row>
    <row r="301" s="8" customFormat="1" ht="32" customHeight="1" spans="1:16384">
      <c r="A301" s="20">
        <v>296</v>
      </c>
      <c r="B301" s="62" t="s">
        <v>222</v>
      </c>
      <c r="C301" s="63" t="s">
        <v>428</v>
      </c>
      <c r="D301" s="72" t="s">
        <v>691</v>
      </c>
      <c r="E301" s="71" t="s">
        <v>692</v>
      </c>
      <c r="F301" s="21" t="s">
        <v>33</v>
      </c>
      <c r="G301" s="21">
        <v>4</v>
      </c>
      <c r="H301" s="21" t="s">
        <v>23</v>
      </c>
      <c r="I301" s="21" t="s">
        <v>27</v>
      </c>
      <c r="J301" s="21">
        <v>0</v>
      </c>
      <c r="K301" s="21">
        <v>1480</v>
      </c>
      <c r="L301" s="21">
        <v>8</v>
      </c>
      <c r="M301" s="21">
        <v>60</v>
      </c>
      <c r="N301" s="78">
        <v>1440</v>
      </c>
      <c r="O301" s="79"/>
      <c r="XEW301" s="87"/>
      <c r="XEX301" s="87"/>
      <c r="XEY301" s="87"/>
      <c r="XEZ301" s="87"/>
      <c r="XFA301" s="87"/>
      <c r="XFB301" s="87"/>
      <c r="XFC301" s="87"/>
      <c r="XFD301" s="87"/>
    </row>
    <row r="302" s="8" customFormat="1" ht="32" customHeight="1" spans="1:16384">
      <c r="A302" s="20">
        <v>297</v>
      </c>
      <c r="B302" s="62" t="s">
        <v>222</v>
      </c>
      <c r="C302" s="63" t="s">
        <v>594</v>
      </c>
      <c r="D302" s="72" t="s">
        <v>693</v>
      </c>
      <c r="E302" s="71" t="s">
        <v>694</v>
      </c>
      <c r="F302" s="21" t="s">
        <v>33</v>
      </c>
      <c r="G302" s="21">
        <v>5</v>
      </c>
      <c r="H302" s="21" t="s">
        <v>23</v>
      </c>
      <c r="I302" s="21" t="s">
        <v>27</v>
      </c>
      <c r="J302" s="21">
        <v>0</v>
      </c>
      <c r="K302" s="21">
        <v>1720</v>
      </c>
      <c r="L302" s="21">
        <v>8</v>
      </c>
      <c r="M302" s="21">
        <v>60</v>
      </c>
      <c r="N302" s="78">
        <v>1440</v>
      </c>
      <c r="O302" s="79"/>
      <c r="XEW302" s="87"/>
      <c r="XEX302" s="87"/>
      <c r="XEY302" s="87"/>
      <c r="XEZ302" s="87"/>
      <c r="XFA302" s="87"/>
      <c r="XFB302" s="87"/>
      <c r="XFC302" s="87"/>
      <c r="XFD302" s="87"/>
    </row>
    <row r="303" s="8" customFormat="1" ht="32" customHeight="1" spans="1:16384">
      <c r="A303" s="20">
        <v>298</v>
      </c>
      <c r="B303" s="62" t="s">
        <v>222</v>
      </c>
      <c r="C303" s="63" t="s">
        <v>540</v>
      </c>
      <c r="D303" s="72" t="s">
        <v>695</v>
      </c>
      <c r="E303" s="71" t="s">
        <v>696</v>
      </c>
      <c r="F303" s="21" t="s">
        <v>33</v>
      </c>
      <c r="G303" s="21">
        <v>5</v>
      </c>
      <c r="H303" s="21" t="s">
        <v>23</v>
      </c>
      <c r="I303" s="21" t="s">
        <v>27</v>
      </c>
      <c r="J303" s="21">
        <v>0</v>
      </c>
      <c r="K303" s="21">
        <v>1190</v>
      </c>
      <c r="L303" s="21">
        <v>8</v>
      </c>
      <c r="M303" s="21">
        <v>60</v>
      </c>
      <c r="N303" s="78">
        <v>1440</v>
      </c>
      <c r="O303" s="79"/>
      <c r="XEW303" s="87"/>
      <c r="XEX303" s="87"/>
      <c r="XEY303" s="87"/>
      <c r="XEZ303" s="87"/>
      <c r="XFA303" s="87"/>
      <c r="XFB303" s="87"/>
      <c r="XFC303" s="87"/>
      <c r="XFD303" s="87"/>
    </row>
    <row r="304" s="8" customFormat="1" ht="32" customHeight="1" spans="1:16384">
      <c r="A304" s="20">
        <v>299</v>
      </c>
      <c r="B304" s="62" t="s">
        <v>222</v>
      </c>
      <c r="C304" s="63" t="s">
        <v>428</v>
      </c>
      <c r="D304" s="72" t="s">
        <v>697</v>
      </c>
      <c r="E304" s="71" t="s">
        <v>66</v>
      </c>
      <c r="F304" s="21" t="s">
        <v>33</v>
      </c>
      <c r="G304" s="21">
        <v>3</v>
      </c>
      <c r="H304" s="21" t="s">
        <v>23</v>
      </c>
      <c r="I304" s="21" t="s">
        <v>27</v>
      </c>
      <c r="J304" s="21">
        <v>0</v>
      </c>
      <c r="K304" s="21">
        <v>1585</v>
      </c>
      <c r="L304" s="21">
        <v>8</v>
      </c>
      <c r="M304" s="21">
        <v>45</v>
      </c>
      <c r="N304" s="78">
        <v>1080</v>
      </c>
      <c r="O304" s="79"/>
      <c r="XEW304" s="87"/>
      <c r="XEX304" s="87"/>
      <c r="XEY304" s="87"/>
      <c r="XEZ304" s="87"/>
      <c r="XFA304" s="87"/>
      <c r="XFB304" s="87"/>
      <c r="XFC304" s="87"/>
      <c r="XFD304" s="87"/>
    </row>
    <row r="305" s="8" customFormat="1" ht="32" customHeight="1" spans="1:16384">
      <c r="A305" s="20">
        <v>300</v>
      </c>
      <c r="B305" s="62" t="s">
        <v>222</v>
      </c>
      <c r="C305" s="63" t="s">
        <v>428</v>
      </c>
      <c r="D305" s="72" t="s">
        <v>698</v>
      </c>
      <c r="E305" s="71" t="s">
        <v>699</v>
      </c>
      <c r="F305" s="21" t="s">
        <v>33</v>
      </c>
      <c r="G305" s="21">
        <v>4</v>
      </c>
      <c r="H305" s="21" t="s">
        <v>23</v>
      </c>
      <c r="I305" s="21" t="s">
        <v>27</v>
      </c>
      <c r="J305" s="21">
        <v>0</v>
      </c>
      <c r="K305" s="21">
        <v>1917</v>
      </c>
      <c r="L305" s="21">
        <v>8</v>
      </c>
      <c r="M305" s="21">
        <v>60</v>
      </c>
      <c r="N305" s="78">
        <v>1440</v>
      </c>
      <c r="O305" s="79"/>
      <c r="XEW305" s="87"/>
      <c r="XEX305" s="87"/>
      <c r="XEY305" s="87"/>
      <c r="XEZ305" s="87"/>
      <c r="XFA305" s="87"/>
      <c r="XFB305" s="87"/>
      <c r="XFC305" s="87"/>
      <c r="XFD305" s="87"/>
    </row>
    <row r="306" s="8" customFormat="1" ht="32" customHeight="1" spans="1:16384">
      <c r="A306" s="20">
        <v>301</v>
      </c>
      <c r="B306" s="62" t="s">
        <v>222</v>
      </c>
      <c r="C306" s="63" t="s">
        <v>428</v>
      </c>
      <c r="D306" s="72" t="s">
        <v>700</v>
      </c>
      <c r="E306" s="71" t="s">
        <v>701</v>
      </c>
      <c r="F306" s="21" t="s">
        <v>33</v>
      </c>
      <c r="G306" s="21">
        <v>5</v>
      </c>
      <c r="H306" s="21" t="s">
        <v>23</v>
      </c>
      <c r="I306" s="21" t="s">
        <v>27</v>
      </c>
      <c r="J306" s="21">
        <v>0</v>
      </c>
      <c r="K306" s="21">
        <f>9810/5</f>
        <v>1962</v>
      </c>
      <c r="L306" s="21">
        <v>8</v>
      </c>
      <c r="M306" s="21">
        <v>60</v>
      </c>
      <c r="N306" s="78">
        <v>1440</v>
      </c>
      <c r="O306" s="79"/>
      <c r="XEW306" s="87"/>
      <c r="XEX306" s="87"/>
      <c r="XEY306" s="87"/>
      <c r="XEZ306" s="87"/>
      <c r="XFA306" s="87"/>
      <c r="XFB306" s="87"/>
      <c r="XFC306" s="87"/>
      <c r="XFD306" s="87"/>
    </row>
    <row r="307" s="8" customFormat="1" ht="32" customHeight="1" spans="1:16384">
      <c r="A307" s="20">
        <v>302</v>
      </c>
      <c r="B307" s="62" t="s">
        <v>222</v>
      </c>
      <c r="C307" s="63" t="s">
        <v>702</v>
      </c>
      <c r="D307" s="72" t="s">
        <v>703</v>
      </c>
      <c r="E307" s="71" t="s">
        <v>704</v>
      </c>
      <c r="F307" s="21" t="s">
        <v>33</v>
      </c>
      <c r="G307" s="21">
        <v>5</v>
      </c>
      <c r="H307" s="21" t="s">
        <v>23</v>
      </c>
      <c r="I307" s="21" t="s">
        <v>27</v>
      </c>
      <c r="J307" s="21">
        <v>0</v>
      </c>
      <c r="K307" s="21">
        <v>2384</v>
      </c>
      <c r="L307" s="21">
        <v>8</v>
      </c>
      <c r="M307" s="21">
        <v>60</v>
      </c>
      <c r="N307" s="78">
        <v>1440</v>
      </c>
      <c r="O307" s="79"/>
      <c r="XEW307" s="87"/>
      <c r="XEX307" s="87"/>
      <c r="XEY307" s="87"/>
      <c r="XEZ307" s="87"/>
      <c r="XFA307" s="87"/>
      <c r="XFB307" s="87"/>
      <c r="XFC307" s="87"/>
      <c r="XFD307" s="87"/>
    </row>
    <row r="308" s="8" customFormat="1" ht="32" customHeight="1" spans="1:16384">
      <c r="A308" s="20">
        <v>303</v>
      </c>
      <c r="B308" s="62" t="s">
        <v>222</v>
      </c>
      <c r="C308" s="63" t="s">
        <v>317</v>
      </c>
      <c r="D308" s="72" t="s">
        <v>705</v>
      </c>
      <c r="E308" s="71" t="s">
        <v>706</v>
      </c>
      <c r="F308" s="21" t="s">
        <v>33</v>
      </c>
      <c r="G308" s="21">
        <v>4</v>
      </c>
      <c r="H308" s="21" t="s">
        <v>23</v>
      </c>
      <c r="I308" s="21" t="s">
        <v>27</v>
      </c>
      <c r="J308" s="21">
        <v>0</v>
      </c>
      <c r="K308" s="21">
        <v>2330</v>
      </c>
      <c r="L308" s="21">
        <v>8</v>
      </c>
      <c r="M308" s="21">
        <v>60</v>
      </c>
      <c r="N308" s="78">
        <v>1440</v>
      </c>
      <c r="O308" s="79"/>
      <c r="XEW308" s="87"/>
      <c r="XEX308" s="87"/>
      <c r="XEY308" s="87"/>
      <c r="XEZ308" s="87"/>
      <c r="XFA308" s="87"/>
      <c r="XFB308" s="87"/>
      <c r="XFC308" s="87"/>
      <c r="XFD308" s="87"/>
    </row>
    <row r="309" s="8" customFormat="1" ht="32" customHeight="1" spans="1:16384">
      <c r="A309" s="20">
        <v>304</v>
      </c>
      <c r="B309" s="62" t="s">
        <v>222</v>
      </c>
      <c r="C309" s="63" t="s">
        <v>317</v>
      </c>
      <c r="D309" s="72" t="s">
        <v>707</v>
      </c>
      <c r="E309" s="71" t="s">
        <v>66</v>
      </c>
      <c r="F309" s="21" t="s">
        <v>33</v>
      </c>
      <c r="G309" s="21">
        <v>2</v>
      </c>
      <c r="H309" s="21" t="s">
        <v>23</v>
      </c>
      <c r="I309" s="21" t="s">
        <v>27</v>
      </c>
      <c r="J309" s="21">
        <v>0</v>
      </c>
      <c r="K309" s="21">
        <f>5124/2</f>
        <v>2562</v>
      </c>
      <c r="L309" s="21">
        <v>8</v>
      </c>
      <c r="M309" s="21">
        <v>30</v>
      </c>
      <c r="N309" s="78">
        <v>720</v>
      </c>
      <c r="O309" s="79"/>
      <c r="XEW309" s="87"/>
      <c r="XEX309" s="87"/>
      <c r="XEY309" s="87"/>
      <c r="XEZ309" s="87"/>
      <c r="XFA309" s="87"/>
      <c r="XFB309" s="87"/>
      <c r="XFC309" s="87"/>
      <c r="XFD309" s="87"/>
    </row>
    <row r="310" s="8" customFormat="1" ht="32" customHeight="1" spans="1:16384">
      <c r="A310" s="20">
        <v>305</v>
      </c>
      <c r="B310" s="62" t="s">
        <v>222</v>
      </c>
      <c r="C310" s="63" t="s">
        <v>317</v>
      </c>
      <c r="D310" s="72" t="s">
        <v>708</v>
      </c>
      <c r="E310" s="71" t="s">
        <v>709</v>
      </c>
      <c r="F310" s="21" t="s">
        <v>33</v>
      </c>
      <c r="G310" s="21">
        <v>4</v>
      </c>
      <c r="H310" s="21" t="s">
        <v>23</v>
      </c>
      <c r="I310" s="21" t="s">
        <v>27</v>
      </c>
      <c r="J310" s="21">
        <v>0</v>
      </c>
      <c r="K310" s="21">
        <v>2459</v>
      </c>
      <c r="L310" s="21">
        <v>8</v>
      </c>
      <c r="M310" s="21">
        <v>60</v>
      </c>
      <c r="N310" s="78">
        <v>1440</v>
      </c>
      <c r="O310" s="79"/>
      <c r="XEW310" s="87"/>
      <c r="XEX310" s="87"/>
      <c r="XEY310" s="87"/>
      <c r="XEZ310" s="87"/>
      <c r="XFA310" s="87"/>
      <c r="XFB310" s="87"/>
      <c r="XFC310" s="87"/>
      <c r="XFD310" s="87"/>
    </row>
    <row r="311" s="8" customFormat="1" ht="32" customHeight="1" spans="1:16384">
      <c r="A311" s="20">
        <v>306</v>
      </c>
      <c r="B311" s="62" t="s">
        <v>222</v>
      </c>
      <c r="C311" s="63" t="s">
        <v>392</v>
      </c>
      <c r="D311" s="72" t="s">
        <v>710</v>
      </c>
      <c r="E311" s="71" t="s">
        <v>711</v>
      </c>
      <c r="F311" s="21" t="s">
        <v>33</v>
      </c>
      <c r="G311" s="21">
        <v>4</v>
      </c>
      <c r="H311" s="21" t="s">
        <v>23</v>
      </c>
      <c r="I311" s="21" t="s">
        <v>27</v>
      </c>
      <c r="J311" s="21">
        <v>0</v>
      </c>
      <c r="K311" s="21">
        <v>2263</v>
      </c>
      <c r="L311" s="21">
        <v>8</v>
      </c>
      <c r="M311" s="21">
        <v>60</v>
      </c>
      <c r="N311" s="78">
        <v>1440</v>
      </c>
      <c r="O311" s="79"/>
      <c r="XEW311" s="87"/>
      <c r="XEX311" s="87"/>
      <c r="XEY311" s="87"/>
      <c r="XEZ311" s="87"/>
      <c r="XFA311" s="87"/>
      <c r="XFB311" s="87"/>
      <c r="XFC311" s="87"/>
      <c r="XFD311" s="87"/>
    </row>
    <row r="312" s="8" customFormat="1" ht="32" customHeight="1" spans="1:16384">
      <c r="A312" s="20">
        <v>307</v>
      </c>
      <c r="B312" s="62" t="s">
        <v>222</v>
      </c>
      <c r="C312" s="63" t="s">
        <v>702</v>
      </c>
      <c r="D312" s="72" t="s">
        <v>712</v>
      </c>
      <c r="E312" s="71" t="s">
        <v>713</v>
      </c>
      <c r="F312" s="21" t="s">
        <v>33</v>
      </c>
      <c r="G312" s="21">
        <v>4</v>
      </c>
      <c r="H312" s="21" t="s">
        <v>23</v>
      </c>
      <c r="I312" s="21" t="s">
        <v>27</v>
      </c>
      <c r="J312" s="21">
        <v>0</v>
      </c>
      <c r="K312" s="21">
        <v>2347</v>
      </c>
      <c r="L312" s="21">
        <v>8</v>
      </c>
      <c r="M312" s="21">
        <v>60</v>
      </c>
      <c r="N312" s="78">
        <v>1440</v>
      </c>
      <c r="O312" s="79"/>
      <c r="XEW312" s="87"/>
      <c r="XEX312" s="87"/>
      <c r="XEY312" s="87"/>
      <c r="XEZ312" s="87"/>
      <c r="XFA312" s="87"/>
      <c r="XFB312" s="87"/>
      <c r="XFC312" s="87"/>
      <c r="XFD312" s="87"/>
    </row>
    <row r="313" s="8" customFormat="1" ht="32" customHeight="1" spans="1:16384">
      <c r="A313" s="20">
        <v>308</v>
      </c>
      <c r="B313" s="62" t="s">
        <v>222</v>
      </c>
      <c r="C313" s="63" t="s">
        <v>556</v>
      </c>
      <c r="D313" s="72" t="s">
        <v>714</v>
      </c>
      <c r="E313" s="71" t="s">
        <v>715</v>
      </c>
      <c r="F313" s="21" t="s">
        <v>33</v>
      </c>
      <c r="G313" s="21">
        <v>4</v>
      </c>
      <c r="H313" s="21" t="s">
        <v>23</v>
      </c>
      <c r="I313" s="21" t="s">
        <v>27</v>
      </c>
      <c r="J313" s="21">
        <v>0</v>
      </c>
      <c r="K313" s="21">
        <v>1972</v>
      </c>
      <c r="L313" s="21">
        <v>8</v>
      </c>
      <c r="M313" s="21">
        <v>60</v>
      </c>
      <c r="N313" s="78">
        <v>1440</v>
      </c>
      <c r="O313" s="79"/>
      <c r="XEW313" s="87"/>
      <c r="XEX313" s="87"/>
      <c r="XEY313" s="87"/>
      <c r="XEZ313" s="87"/>
      <c r="XFA313" s="87"/>
      <c r="XFB313" s="87"/>
      <c r="XFC313" s="87"/>
      <c r="XFD313" s="87"/>
    </row>
    <row r="314" s="8" customFormat="1" ht="32" customHeight="1" spans="1:16384">
      <c r="A314" s="20">
        <v>309</v>
      </c>
      <c r="B314" s="62" t="s">
        <v>222</v>
      </c>
      <c r="C314" s="63" t="s">
        <v>317</v>
      </c>
      <c r="D314" s="72" t="s">
        <v>716</v>
      </c>
      <c r="E314" s="71" t="s">
        <v>717</v>
      </c>
      <c r="F314" s="21" t="s">
        <v>33</v>
      </c>
      <c r="G314" s="21">
        <v>5</v>
      </c>
      <c r="H314" s="21" t="s">
        <v>23</v>
      </c>
      <c r="I314" s="21">
        <v>0</v>
      </c>
      <c r="J314" s="21">
        <v>0</v>
      </c>
      <c r="K314" s="21">
        <v>1925</v>
      </c>
      <c r="L314" s="21">
        <v>8</v>
      </c>
      <c r="M314" s="21">
        <v>60</v>
      </c>
      <c r="N314" s="78">
        <v>1440</v>
      </c>
      <c r="O314" s="79"/>
      <c r="XEW314" s="87"/>
      <c r="XEX314" s="87"/>
      <c r="XEY314" s="87"/>
      <c r="XEZ314" s="87"/>
      <c r="XFA314" s="87"/>
      <c r="XFB314" s="87"/>
      <c r="XFC314" s="87"/>
      <c r="XFD314" s="87"/>
    </row>
    <row r="315" s="8" customFormat="1" ht="32" customHeight="1" spans="1:16384">
      <c r="A315" s="20">
        <v>310</v>
      </c>
      <c r="B315" s="62" t="s">
        <v>222</v>
      </c>
      <c r="C315" s="63" t="s">
        <v>317</v>
      </c>
      <c r="D315" s="72" t="s">
        <v>718</v>
      </c>
      <c r="E315" s="71" t="s">
        <v>719</v>
      </c>
      <c r="F315" s="21" t="s">
        <v>33</v>
      </c>
      <c r="G315" s="21">
        <v>5</v>
      </c>
      <c r="H315" s="21" t="s">
        <v>23</v>
      </c>
      <c r="I315" s="21" t="s">
        <v>27</v>
      </c>
      <c r="J315" s="21">
        <v>0</v>
      </c>
      <c r="K315" s="21">
        <v>992</v>
      </c>
      <c r="L315" s="21">
        <v>8</v>
      </c>
      <c r="M315" s="21">
        <v>60</v>
      </c>
      <c r="N315" s="78">
        <v>1440</v>
      </c>
      <c r="O315" s="79"/>
      <c r="XEW315" s="87"/>
      <c r="XEX315" s="87"/>
      <c r="XEY315" s="87"/>
      <c r="XEZ315" s="87"/>
      <c r="XFA315" s="87"/>
      <c r="XFB315" s="87"/>
      <c r="XFC315" s="87"/>
      <c r="XFD315" s="87"/>
    </row>
    <row r="316" s="8" customFormat="1" ht="32" customHeight="1" spans="1:16384">
      <c r="A316" s="20">
        <v>311</v>
      </c>
      <c r="B316" s="62" t="s">
        <v>222</v>
      </c>
      <c r="C316" s="63" t="s">
        <v>227</v>
      </c>
      <c r="D316" s="72" t="s">
        <v>720</v>
      </c>
      <c r="E316" s="71" t="s">
        <v>721</v>
      </c>
      <c r="F316" s="21" t="s">
        <v>33</v>
      </c>
      <c r="G316" s="21">
        <v>4</v>
      </c>
      <c r="H316" s="21" t="s">
        <v>23</v>
      </c>
      <c r="I316" s="21" t="s">
        <v>27</v>
      </c>
      <c r="J316" s="21">
        <v>0</v>
      </c>
      <c r="K316" s="21">
        <v>2393</v>
      </c>
      <c r="L316" s="21">
        <v>8</v>
      </c>
      <c r="M316" s="21">
        <v>60</v>
      </c>
      <c r="N316" s="78">
        <v>1440</v>
      </c>
      <c r="O316" s="79"/>
      <c r="XEW316" s="87"/>
      <c r="XEX316" s="87"/>
      <c r="XEY316" s="87"/>
      <c r="XEZ316" s="87"/>
      <c r="XFA316" s="87"/>
      <c r="XFB316" s="87"/>
      <c r="XFC316" s="87"/>
      <c r="XFD316" s="87"/>
    </row>
    <row r="317" s="8" customFormat="1" ht="32" customHeight="1" spans="1:16384">
      <c r="A317" s="20">
        <v>312</v>
      </c>
      <c r="B317" s="62" t="s">
        <v>222</v>
      </c>
      <c r="C317" s="63" t="s">
        <v>540</v>
      </c>
      <c r="D317" s="72" t="s">
        <v>722</v>
      </c>
      <c r="E317" s="71" t="s">
        <v>723</v>
      </c>
      <c r="F317" s="21" t="s">
        <v>33</v>
      </c>
      <c r="G317" s="21">
        <v>5</v>
      </c>
      <c r="H317" s="21" t="s">
        <v>23</v>
      </c>
      <c r="I317" s="21" t="s">
        <v>27</v>
      </c>
      <c r="J317" s="21">
        <v>0</v>
      </c>
      <c r="K317" s="21">
        <v>1412</v>
      </c>
      <c r="L317" s="21">
        <v>8</v>
      </c>
      <c r="M317" s="21">
        <v>60</v>
      </c>
      <c r="N317" s="78">
        <v>1440</v>
      </c>
      <c r="O317" s="79"/>
      <c r="XEW317" s="87"/>
      <c r="XEX317" s="87"/>
      <c r="XEY317" s="87"/>
      <c r="XEZ317" s="87"/>
      <c r="XFA317" s="87"/>
      <c r="XFB317" s="87"/>
      <c r="XFC317" s="87"/>
      <c r="XFD317" s="87"/>
    </row>
    <row r="318" s="8" customFormat="1" ht="32" customHeight="1" spans="1:16384">
      <c r="A318" s="20">
        <v>313</v>
      </c>
      <c r="B318" s="62" t="s">
        <v>222</v>
      </c>
      <c r="C318" s="63" t="s">
        <v>317</v>
      </c>
      <c r="D318" s="72" t="s">
        <v>724</v>
      </c>
      <c r="E318" s="71" t="s">
        <v>725</v>
      </c>
      <c r="F318" s="21" t="s">
        <v>33</v>
      </c>
      <c r="G318" s="21">
        <v>4</v>
      </c>
      <c r="H318" s="21" t="s">
        <v>23</v>
      </c>
      <c r="I318" s="21" t="s">
        <v>27</v>
      </c>
      <c r="J318" s="21">
        <v>0</v>
      </c>
      <c r="K318" s="21">
        <v>2485</v>
      </c>
      <c r="L318" s="21">
        <v>8</v>
      </c>
      <c r="M318" s="21">
        <v>60</v>
      </c>
      <c r="N318" s="78">
        <v>1440</v>
      </c>
      <c r="O318" s="79"/>
      <c r="XEW318" s="87"/>
      <c r="XEX318" s="87"/>
      <c r="XEY318" s="87"/>
      <c r="XEZ318" s="87"/>
      <c r="XFA318" s="87"/>
      <c r="XFB318" s="87"/>
      <c r="XFC318" s="87"/>
      <c r="XFD318" s="87"/>
    </row>
    <row r="319" s="8" customFormat="1" ht="32" customHeight="1" spans="1:16384">
      <c r="A319" s="20">
        <v>314</v>
      </c>
      <c r="B319" s="62" t="s">
        <v>222</v>
      </c>
      <c r="C319" s="63" t="s">
        <v>317</v>
      </c>
      <c r="D319" s="72" t="s">
        <v>726</v>
      </c>
      <c r="E319" s="71" t="s">
        <v>727</v>
      </c>
      <c r="F319" s="21" t="s">
        <v>33</v>
      </c>
      <c r="G319" s="21">
        <v>5</v>
      </c>
      <c r="H319" s="21" t="s">
        <v>23</v>
      </c>
      <c r="I319" s="21" t="s">
        <v>27</v>
      </c>
      <c r="J319" s="21">
        <v>0</v>
      </c>
      <c r="K319" s="21">
        <v>2591</v>
      </c>
      <c r="L319" s="21">
        <v>8</v>
      </c>
      <c r="M319" s="21">
        <v>60</v>
      </c>
      <c r="N319" s="78">
        <v>1440</v>
      </c>
      <c r="O319" s="79"/>
      <c r="XEW319" s="87"/>
      <c r="XEX319" s="87"/>
      <c r="XEY319" s="87"/>
      <c r="XEZ319" s="87"/>
      <c r="XFA319" s="87"/>
      <c r="XFB319" s="87"/>
      <c r="XFC319" s="87"/>
      <c r="XFD319" s="87"/>
    </row>
    <row r="320" s="8" customFormat="1" ht="32" customHeight="1" spans="1:16384">
      <c r="A320" s="20">
        <v>315</v>
      </c>
      <c r="B320" s="62" t="s">
        <v>222</v>
      </c>
      <c r="C320" s="63" t="s">
        <v>594</v>
      </c>
      <c r="D320" s="72" t="s">
        <v>728</v>
      </c>
      <c r="E320" s="71" t="s">
        <v>729</v>
      </c>
      <c r="F320" s="21" t="s">
        <v>33</v>
      </c>
      <c r="G320" s="21">
        <v>5</v>
      </c>
      <c r="H320" s="21" t="s">
        <v>23</v>
      </c>
      <c r="I320" s="21" t="s">
        <v>27</v>
      </c>
      <c r="J320" s="21">
        <v>0</v>
      </c>
      <c r="K320" s="21">
        <f>3085/5</f>
        <v>617</v>
      </c>
      <c r="L320" s="21">
        <v>8</v>
      </c>
      <c r="M320" s="21">
        <v>60</v>
      </c>
      <c r="N320" s="78">
        <v>1440</v>
      </c>
      <c r="O320" s="79"/>
      <c r="XEW320" s="87"/>
      <c r="XEX320" s="87"/>
      <c r="XEY320" s="87"/>
      <c r="XEZ320" s="87"/>
      <c r="XFA320" s="87"/>
      <c r="XFB320" s="87"/>
      <c r="XFC320" s="87"/>
      <c r="XFD320" s="87"/>
    </row>
    <row r="321" s="8" customFormat="1" ht="32" customHeight="1" spans="1:16384">
      <c r="A321" s="20">
        <v>316</v>
      </c>
      <c r="B321" s="62" t="s">
        <v>512</v>
      </c>
      <c r="C321" s="63" t="s">
        <v>53</v>
      </c>
      <c r="D321" s="72" t="s">
        <v>730</v>
      </c>
      <c r="E321" s="71" t="s">
        <v>731</v>
      </c>
      <c r="F321" s="21" t="s">
        <v>33</v>
      </c>
      <c r="G321" s="21">
        <v>4</v>
      </c>
      <c r="H321" s="21" t="s">
        <v>23</v>
      </c>
      <c r="I321" s="21" t="s">
        <v>27</v>
      </c>
      <c r="J321" s="21">
        <v>0</v>
      </c>
      <c r="K321" s="21">
        <v>2230</v>
      </c>
      <c r="L321" s="21">
        <v>8</v>
      </c>
      <c r="M321" s="21">
        <f t="shared" ref="M321:M327" si="3">15*G321</f>
        <v>60</v>
      </c>
      <c r="N321" s="78">
        <v>1440</v>
      </c>
      <c r="O321" s="79"/>
      <c r="XEW321" s="87"/>
      <c r="XEX321" s="87"/>
      <c r="XEY321" s="87"/>
      <c r="XEZ321" s="87"/>
      <c r="XFA321" s="87"/>
      <c r="XFB321" s="87"/>
      <c r="XFC321" s="87"/>
      <c r="XFD321" s="87"/>
    </row>
    <row r="322" s="8" customFormat="1" ht="32" customHeight="1" spans="1:16384">
      <c r="A322" s="20">
        <v>317</v>
      </c>
      <c r="B322" s="62" t="s">
        <v>277</v>
      </c>
      <c r="C322" s="63" t="s">
        <v>51</v>
      </c>
      <c r="D322" s="72" t="s">
        <v>732</v>
      </c>
      <c r="E322" s="71" t="s">
        <v>733</v>
      </c>
      <c r="F322" s="21" t="s">
        <v>33</v>
      </c>
      <c r="G322" s="21">
        <v>4</v>
      </c>
      <c r="H322" s="21" t="s">
        <v>23</v>
      </c>
      <c r="I322" s="21" t="s">
        <v>27</v>
      </c>
      <c r="J322" s="21">
        <v>0</v>
      </c>
      <c r="K322" s="21">
        <v>1444</v>
      </c>
      <c r="L322" s="21">
        <v>8</v>
      </c>
      <c r="M322" s="21">
        <f t="shared" si="3"/>
        <v>60</v>
      </c>
      <c r="N322" s="78">
        <v>1440</v>
      </c>
      <c r="O322" s="79"/>
      <c r="XEW322" s="87"/>
      <c r="XEX322" s="87"/>
      <c r="XEY322" s="87"/>
      <c r="XEZ322" s="87"/>
      <c r="XFA322" s="87"/>
      <c r="XFB322" s="87"/>
      <c r="XFC322" s="87"/>
      <c r="XFD322" s="87"/>
    </row>
    <row r="323" s="8" customFormat="1" ht="32" customHeight="1" spans="1:16384">
      <c r="A323" s="20">
        <v>318</v>
      </c>
      <c r="B323" s="62" t="s">
        <v>434</v>
      </c>
      <c r="C323" s="63" t="s">
        <v>435</v>
      </c>
      <c r="D323" s="72" t="s">
        <v>734</v>
      </c>
      <c r="E323" s="71" t="s">
        <v>735</v>
      </c>
      <c r="F323" s="21" t="s">
        <v>33</v>
      </c>
      <c r="G323" s="21">
        <v>4</v>
      </c>
      <c r="H323" s="21" t="s">
        <v>23</v>
      </c>
      <c r="I323" s="21" t="s">
        <v>27</v>
      </c>
      <c r="J323" s="21">
        <v>0</v>
      </c>
      <c r="K323" s="21">
        <v>1020</v>
      </c>
      <c r="L323" s="21">
        <v>8</v>
      </c>
      <c r="M323" s="21">
        <f t="shared" si="3"/>
        <v>60</v>
      </c>
      <c r="N323" s="78">
        <v>1440</v>
      </c>
      <c r="O323" s="79"/>
      <c r="XEW323" s="87"/>
      <c r="XEX323" s="87"/>
      <c r="XEY323" s="87"/>
      <c r="XEZ323" s="87"/>
      <c r="XFA323" s="87"/>
      <c r="XFB323" s="87"/>
      <c r="XFC323" s="87"/>
      <c r="XFD323" s="87"/>
    </row>
    <row r="324" s="8" customFormat="1" ht="32" customHeight="1" spans="1:16384">
      <c r="A324" s="20">
        <v>319</v>
      </c>
      <c r="B324" s="62" t="s">
        <v>277</v>
      </c>
      <c r="C324" s="63" t="s">
        <v>51</v>
      </c>
      <c r="D324" s="72" t="s">
        <v>736</v>
      </c>
      <c r="E324" s="71" t="s">
        <v>737</v>
      </c>
      <c r="F324" s="21" t="s">
        <v>33</v>
      </c>
      <c r="G324" s="21">
        <v>4</v>
      </c>
      <c r="H324" s="21" t="s">
        <v>23</v>
      </c>
      <c r="I324" s="21" t="s">
        <v>27</v>
      </c>
      <c r="J324" s="21">
        <v>0</v>
      </c>
      <c r="K324" s="21">
        <v>2285</v>
      </c>
      <c r="L324" s="21">
        <v>8</v>
      </c>
      <c r="M324" s="21">
        <f t="shared" si="3"/>
        <v>60</v>
      </c>
      <c r="N324" s="78">
        <v>1440</v>
      </c>
      <c r="O324" s="79"/>
      <c r="XEW324" s="87"/>
      <c r="XEX324" s="87"/>
      <c r="XEY324" s="87"/>
      <c r="XEZ324" s="87"/>
      <c r="XFA324" s="87"/>
      <c r="XFB324" s="87"/>
      <c r="XFC324" s="87"/>
      <c r="XFD324" s="87"/>
    </row>
    <row r="325" s="8" customFormat="1" ht="32" customHeight="1" spans="1:16384">
      <c r="A325" s="20">
        <v>320</v>
      </c>
      <c r="B325" s="62" t="s">
        <v>738</v>
      </c>
      <c r="C325" s="63" t="s">
        <v>739</v>
      </c>
      <c r="D325" s="72" t="s">
        <v>740</v>
      </c>
      <c r="E325" s="71" t="s">
        <v>741</v>
      </c>
      <c r="F325" s="21" t="s">
        <v>33</v>
      </c>
      <c r="G325" s="21">
        <v>4</v>
      </c>
      <c r="H325" s="21" t="s">
        <v>23</v>
      </c>
      <c r="I325" s="21" t="s">
        <v>27</v>
      </c>
      <c r="J325" s="21">
        <v>0</v>
      </c>
      <c r="K325" s="21">
        <v>1511</v>
      </c>
      <c r="L325" s="21">
        <v>8</v>
      </c>
      <c r="M325" s="21">
        <f t="shared" si="3"/>
        <v>60</v>
      </c>
      <c r="N325" s="78">
        <v>1440</v>
      </c>
      <c r="O325" s="79"/>
      <c r="XEW325" s="87"/>
      <c r="XEX325" s="87"/>
      <c r="XEY325" s="87"/>
      <c r="XEZ325" s="87"/>
      <c r="XFA325" s="87"/>
      <c r="XFB325" s="87"/>
      <c r="XFC325" s="87"/>
      <c r="XFD325" s="87"/>
    </row>
    <row r="326" s="8" customFormat="1" ht="32" customHeight="1" spans="1:16384">
      <c r="A326" s="20">
        <v>321</v>
      </c>
      <c r="B326" s="62" t="s">
        <v>277</v>
      </c>
      <c r="C326" s="63" t="s">
        <v>51</v>
      </c>
      <c r="D326" s="72" t="s">
        <v>742</v>
      </c>
      <c r="E326" s="71" t="s">
        <v>743</v>
      </c>
      <c r="F326" s="21" t="s">
        <v>33</v>
      </c>
      <c r="G326" s="21">
        <v>4</v>
      </c>
      <c r="H326" s="21" t="s">
        <v>23</v>
      </c>
      <c r="I326" s="21" t="s">
        <v>27</v>
      </c>
      <c r="J326" s="21">
        <v>0</v>
      </c>
      <c r="K326" s="21">
        <v>2116</v>
      </c>
      <c r="L326" s="21">
        <v>8</v>
      </c>
      <c r="M326" s="21">
        <f t="shared" si="3"/>
        <v>60</v>
      </c>
      <c r="N326" s="78">
        <v>1440</v>
      </c>
      <c r="O326" s="79"/>
      <c r="XEW326" s="87"/>
      <c r="XEX326" s="87"/>
      <c r="XEY326" s="87"/>
      <c r="XEZ326" s="87"/>
      <c r="XFA326" s="87"/>
      <c r="XFB326" s="87"/>
      <c r="XFC326" s="87"/>
      <c r="XFD326" s="87"/>
    </row>
    <row r="327" s="8" customFormat="1" ht="32" customHeight="1" spans="1:16384">
      <c r="A327" s="20">
        <v>322</v>
      </c>
      <c r="B327" s="62" t="s">
        <v>744</v>
      </c>
      <c r="C327" s="63" t="s">
        <v>745</v>
      </c>
      <c r="D327" s="72" t="s">
        <v>746</v>
      </c>
      <c r="E327" s="71" t="s">
        <v>747</v>
      </c>
      <c r="F327" s="21" t="s">
        <v>33</v>
      </c>
      <c r="G327" s="21">
        <v>4</v>
      </c>
      <c r="H327" s="21" t="s">
        <v>23</v>
      </c>
      <c r="I327" s="21" t="s">
        <v>27</v>
      </c>
      <c r="J327" s="21">
        <v>0</v>
      </c>
      <c r="K327" s="21">
        <v>2662</v>
      </c>
      <c r="L327" s="21">
        <v>8</v>
      </c>
      <c r="M327" s="21">
        <f t="shared" si="3"/>
        <v>60</v>
      </c>
      <c r="N327" s="78">
        <v>1440</v>
      </c>
      <c r="O327" s="79"/>
      <c r="XEW327" s="87"/>
      <c r="XEX327" s="87"/>
      <c r="XEY327" s="87"/>
      <c r="XEZ327" s="87"/>
      <c r="XFA327" s="87"/>
      <c r="XFB327" s="87"/>
      <c r="XFC327" s="87"/>
      <c r="XFD327" s="87"/>
    </row>
    <row r="328" s="8" customFormat="1" ht="32" customHeight="1" spans="1:16384">
      <c r="A328" s="20">
        <v>323</v>
      </c>
      <c r="B328" s="62" t="s">
        <v>222</v>
      </c>
      <c r="C328" s="63" t="s">
        <v>317</v>
      </c>
      <c r="D328" s="88" t="s">
        <v>748</v>
      </c>
      <c r="E328" s="71" t="s">
        <v>749</v>
      </c>
      <c r="F328" s="21" t="s">
        <v>33</v>
      </c>
      <c r="G328" s="21">
        <v>5</v>
      </c>
      <c r="H328" s="21" t="s">
        <v>23</v>
      </c>
      <c r="I328" s="21">
        <v>0</v>
      </c>
      <c r="J328" s="21">
        <v>0</v>
      </c>
      <c r="K328" s="21">
        <v>1624</v>
      </c>
      <c r="L328" s="21">
        <v>8</v>
      </c>
      <c r="M328" s="21">
        <v>60</v>
      </c>
      <c r="N328" s="78">
        <v>1440</v>
      </c>
      <c r="O328" s="79"/>
      <c r="XEW328" s="87"/>
      <c r="XEX328" s="87"/>
      <c r="XEY328" s="87"/>
      <c r="XEZ328" s="87"/>
      <c r="XFA328" s="87"/>
      <c r="XFB328" s="87"/>
      <c r="XFC328" s="87"/>
      <c r="XFD328" s="87"/>
    </row>
    <row r="329" s="8" customFormat="1" ht="32" customHeight="1" spans="1:16384">
      <c r="A329" s="20">
        <v>324</v>
      </c>
      <c r="B329" s="62" t="s">
        <v>222</v>
      </c>
      <c r="C329" s="63" t="s">
        <v>317</v>
      </c>
      <c r="D329" s="88" t="s">
        <v>750</v>
      </c>
      <c r="E329" s="71" t="s">
        <v>751</v>
      </c>
      <c r="F329" s="21" t="s">
        <v>33</v>
      </c>
      <c r="G329" s="21">
        <v>4</v>
      </c>
      <c r="H329" s="21" t="s">
        <v>23</v>
      </c>
      <c r="I329" s="21">
        <v>0</v>
      </c>
      <c r="J329" s="21">
        <v>0</v>
      </c>
      <c r="K329" s="21">
        <v>1831</v>
      </c>
      <c r="L329" s="21">
        <v>8</v>
      </c>
      <c r="M329" s="21">
        <v>60</v>
      </c>
      <c r="N329" s="78">
        <v>1440</v>
      </c>
      <c r="O329" s="79"/>
      <c r="XEW329" s="87"/>
      <c r="XEX329" s="87"/>
      <c r="XEY329" s="87"/>
      <c r="XEZ329" s="87"/>
      <c r="XFA329" s="87"/>
      <c r="XFB329" s="87"/>
      <c r="XFC329" s="87"/>
      <c r="XFD329" s="87"/>
    </row>
    <row r="330" s="8" customFormat="1" ht="32" customHeight="1" spans="1:16384">
      <c r="A330" s="20">
        <v>325</v>
      </c>
      <c r="B330" s="62" t="s">
        <v>222</v>
      </c>
      <c r="C330" s="63" t="s">
        <v>317</v>
      </c>
      <c r="D330" s="88" t="s">
        <v>752</v>
      </c>
      <c r="E330" s="71" t="s">
        <v>753</v>
      </c>
      <c r="F330" s="21" t="s">
        <v>33</v>
      </c>
      <c r="G330" s="21">
        <v>4</v>
      </c>
      <c r="H330" s="21" t="s">
        <v>23</v>
      </c>
      <c r="I330" s="21">
        <v>0</v>
      </c>
      <c r="J330" s="21">
        <v>0</v>
      </c>
      <c r="K330" s="21">
        <v>2663</v>
      </c>
      <c r="L330" s="21">
        <v>8</v>
      </c>
      <c r="M330" s="21">
        <v>60</v>
      </c>
      <c r="N330" s="78">
        <v>1440</v>
      </c>
      <c r="O330" s="79"/>
      <c r="XEW330" s="87"/>
      <c r="XEX330" s="87"/>
      <c r="XEY330" s="87"/>
      <c r="XEZ330" s="87"/>
      <c r="XFA330" s="87"/>
      <c r="XFB330" s="87"/>
      <c r="XFC330" s="87"/>
      <c r="XFD330" s="87"/>
    </row>
    <row r="331" s="8" customFormat="1" ht="32" customHeight="1" spans="1:16384">
      <c r="A331" s="20">
        <v>326</v>
      </c>
      <c r="B331" s="62" t="s">
        <v>222</v>
      </c>
      <c r="C331" s="63" t="s">
        <v>317</v>
      </c>
      <c r="D331" s="88" t="s">
        <v>754</v>
      </c>
      <c r="E331" s="71" t="s">
        <v>755</v>
      </c>
      <c r="F331" s="21" t="s">
        <v>33</v>
      </c>
      <c r="G331" s="21">
        <v>5</v>
      </c>
      <c r="H331" s="21" t="s">
        <v>23</v>
      </c>
      <c r="I331" s="21">
        <v>0</v>
      </c>
      <c r="J331" s="21">
        <v>0</v>
      </c>
      <c r="K331" s="21">
        <v>1805</v>
      </c>
      <c r="L331" s="21">
        <v>8</v>
      </c>
      <c r="M331" s="21">
        <v>60</v>
      </c>
      <c r="N331" s="78">
        <v>1440</v>
      </c>
      <c r="O331" s="79"/>
      <c r="XEW331" s="87"/>
      <c r="XEX331" s="87"/>
      <c r="XEY331" s="87"/>
      <c r="XEZ331" s="87"/>
      <c r="XFA331" s="87"/>
      <c r="XFB331" s="87"/>
      <c r="XFC331" s="87"/>
      <c r="XFD331" s="87"/>
    </row>
    <row r="332" s="8" customFormat="1" ht="32" customHeight="1" spans="1:16384">
      <c r="A332" s="20">
        <v>327</v>
      </c>
      <c r="B332" s="62" t="s">
        <v>222</v>
      </c>
      <c r="C332" s="63" t="s">
        <v>317</v>
      </c>
      <c r="D332" s="88" t="s">
        <v>756</v>
      </c>
      <c r="E332" s="71" t="s">
        <v>757</v>
      </c>
      <c r="F332" s="21" t="s">
        <v>33</v>
      </c>
      <c r="G332" s="21">
        <v>2</v>
      </c>
      <c r="H332" s="21" t="s">
        <v>23</v>
      </c>
      <c r="I332" s="21">
        <v>0</v>
      </c>
      <c r="J332" s="21">
        <v>0</v>
      </c>
      <c r="K332" s="21">
        <v>2560</v>
      </c>
      <c r="L332" s="21">
        <v>8</v>
      </c>
      <c r="M332" s="21">
        <v>30</v>
      </c>
      <c r="N332" s="78">
        <v>720</v>
      </c>
      <c r="O332" s="79"/>
      <c r="XEW332" s="87"/>
      <c r="XEX332" s="87"/>
      <c r="XEY332" s="87"/>
      <c r="XEZ332" s="87"/>
      <c r="XFA332" s="87"/>
      <c r="XFB332" s="87"/>
      <c r="XFC332" s="87"/>
      <c r="XFD332" s="87"/>
    </row>
    <row r="333" s="8" customFormat="1" ht="32" customHeight="1" spans="1:16384">
      <c r="A333" s="20">
        <v>328</v>
      </c>
      <c r="B333" s="62" t="s">
        <v>222</v>
      </c>
      <c r="C333" s="63" t="s">
        <v>317</v>
      </c>
      <c r="D333" s="88" t="s">
        <v>758</v>
      </c>
      <c r="E333" s="71" t="s">
        <v>759</v>
      </c>
      <c r="F333" s="21" t="s">
        <v>33</v>
      </c>
      <c r="G333" s="21">
        <v>2</v>
      </c>
      <c r="H333" s="21" t="s">
        <v>23</v>
      </c>
      <c r="I333" s="21">
        <v>0</v>
      </c>
      <c r="J333" s="21">
        <v>0</v>
      </c>
      <c r="K333" s="21">
        <v>2118</v>
      </c>
      <c r="L333" s="21">
        <v>8</v>
      </c>
      <c r="M333" s="21">
        <v>30</v>
      </c>
      <c r="N333" s="78">
        <v>720</v>
      </c>
      <c r="O333" s="79"/>
      <c r="XEW333" s="87"/>
      <c r="XEX333" s="87"/>
      <c r="XEY333" s="87"/>
      <c r="XEZ333" s="87"/>
      <c r="XFA333" s="87"/>
      <c r="XFB333" s="87"/>
      <c r="XFC333" s="87"/>
      <c r="XFD333" s="87"/>
    </row>
    <row r="334" s="8" customFormat="1" ht="32" customHeight="1" spans="1:16384">
      <c r="A334" s="20">
        <v>329</v>
      </c>
      <c r="B334" s="62" t="s">
        <v>222</v>
      </c>
      <c r="C334" s="63" t="s">
        <v>317</v>
      </c>
      <c r="D334" s="88" t="s">
        <v>760</v>
      </c>
      <c r="E334" s="71" t="s">
        <v>761</v>
      </c>
      <c r="F334" s="21" t="s">
        <v>33</v>
      </c>
      <c r="G334" s="21">
        <v>4</v>
      </c>
      <c r="H334" s="21" t="s">
        <v>64</v>
      </c>
      <c r="I334" s="21">
        <v>57.6</v>
      </c>
      <c r="J334" s="21">
        <v>14.4</v>
      </c>
      <c r="K334" s="21">
        <v>2440</v>
      </c>
      <c r="L334" s="21">
        <v>8</v>
      </c>
      <c r="M334" s="21">
        <v>2.4</v>
      </c>
      <c r="N334" s="78">
        <v>240</v>
      </c>
      <c r="O334" s="79"/>
      <c r="XEW334" s="87"/>
      <c r="XEX334" s="87"/>
      <c r="XEY334" s="87"/>
      <c r="XEZ334" s="87"/>
      <c r="XFA334" s="87"/>
      <c r="XFB334" s="87"/>
      <c r="XFC334" s="87"/>
      <c r="XFD334" s="87"/>
    </row>
    <row r="335" s="8" customFormat="1" ht="32" customHeight="1" spans="1:16384">
      <c r="A335" s="20">
        <v>330</v>
      </c>
      <c r="B335" s="62" t="s">
        <v>222</v>
      </c>
      <c r="C335" s="63" t="s">
        <v>317</v>
      </c>
      <c r="D335" s="88" t="s">
        <v>762</v>
      </c>
      <c r="E335" s="71" t="s">
        <v>763</v>
      </c>
      <c r="F335" s="21" t="s">
        <v>33</v>
      </c>
      <c r="G335" s="21">
        <v>2</v>
      </c>
      <c r="H335" s="21" t="s">
        <v>23</v>
      </c>
      <c r="I335" s="21">
        <v>0</v>
      </c>
      <c r="J335" s="21">
        <v>0</v>
      </c>
      <c r="K335" s="21">
        <v>1557</v>
      </c>
      <c r="L335" s="21">
        <v>8</v>
      </c>
      <c r="M335" s="21">
        <v>30</v>
      </c>
      <c r="N335" s="78">
        <v>720</v>
      </c>
      <c r="O335" s="79"/>
      <c r="XEW335" s="87"/>
      <c r="XEX335" s="87"/>
      <c r="XEY335" s="87"/>
      <c r="XEZ335" s="87"/>
      <c r="XFA335" s="87"/>
      <c r="XFB335" s="87"/>
      <c r="XFC335" s="87"/>
      <c r="XFD335" s="87"/>
    </row>
    <row r="336" s="8" customFormat="1" ht="29" customHeight="1" spans="1:15">
      <c r="A336" s="20">
        <v>331</v>
      </c>
      <c r="B336" s="62" t="s">
        <v>222</v>
      </c>
      <c r="C336" s="89" t="s">
        <v>764</v>
      </c>
      <c r="D336" s="88" t="s">
        <v>765</v>
      </c>
      <c r="E336" s="71" t="s">
        <v>613</v>
      </c>
      <c r="F336" s="21" t="s">
        <v>33</v>
      </c>
      <c r="G336" s="21">
        <v>4</v>
      </c>
      <c r="H336" s="21" t="s">
        <v>23</v>
      </c>
      <c r="I336" s="21">
        <v>0</v>
      </c>
      <c r="J336" s="21">
        <v>0</v>
      </c>
      <c r="K336" s="21">
        <v>2135</v>
      </c>
      <c r="L336" s="21">
        <v>8</v>
      </c>
      <c r="M336" s="21">
        <v>60</v>
      </c>
      <c r="N336" s="78">
        <v>1440</v>
      </c>
      <c r="O336" s="79"/>
    </row>
    <row r="337" s="1" customFormat="1" ht="32" customHeight="1" spans="1:16384">
      <c r="A337" s="20">
        <v>332</v>
      </c>
      <c r="B337" s="21" t="s">
        <v>766</v>
      </c>
      <c r="C337" s="22" t="s">
        <v>767</v>
      </c>
      <c r="D337" s="23" t="s">
        <v>768</v>
      </c>
      <c r="E337" s="23" t="s">
        <v>769</v>
      </c>
      <c r="F337" s="21" t="s">
        <v>33</v>
      </c>
      <c r="G337" s="21">
        <v>4</v>
      </c>
      <c r="H337" s="21" t="s">
        <v>23</v>
      </c>
      <c r="I337" s="21">
        <v>0</v>
      </c>
      <c r="J337" s="21">
        <v>0</v>
      </c>
      <c r="K337" s="21">
        <v>1661</v>
      </c>
      <c r="L337" s="21">
        <v>8</v>
      </c>
      <c r="M337" s="21">
        <v>60</v>
      </c>
      <c r="N337" s="29">
        <v>1440</v>
      </c>
      <c r="O337" s="21"/>
      <c r="XEW337" s="40"/>
      <c r="XEX337" s="40"/>
      <c r="XEY337" s="40"/>
      <c r="XEZ337" s="40"/>
      <c r="XFA337" s="40"/>
      <c r="XFB337" s="40"/>
      <c r="XFC337" s="40"/>
      <c r="XFD337" s="40"/>
    </row>
    <row r="338" s="1" customFormat="1" ht="32" customHeight="1" spans="1:16384">
      <c r="A338" s="20">
        <v>333</v>
      </c>
      <c r="B338" s="21" t="s">
        <v>766</v>
      </c>
      <c r="C338" s="22" t="s">
        <v>770</v>
      </c>
      <c r="D338" s="23" t="s">
        <v>771</v>
      </c>
      <c r="E338" s="23" t="s">
        <v>772</v>
      </c>
      <c r="F338" s="21" t="s">
        <v>33</v>
      </c>
      <c r="G338" s="21">
        <v>4</v>
      </c>
      <c r="H338" s="21" t="s">
        <v>23</v>
      </c>
      <c r="I338" s="21">
        <v>0</v>
      </c>
      <c r="J338" s="21">
        <v>0</v>
      </c>
      <c r="K338" s="21">
        <v>1876</v>
      </c>
      <c r="L338" s="21">
        <v>8</v>
      </c>
      <c r="M338" s="21">
        <v>60</v>
      </c>
      <c r="N338" s="29">
        <v>1440</v>
      </c>
      <c r="O338" s="21"/>
      <c r="XEW338" s="40"/>
      <c r="XEX338" s="40"/>
      <c r="XEY338" s="40"/>
      <c r="XEZ338" s="40"/>
      <c r="XFA338" s="40"/>
      <c r="XFB338" s="40"/>
      <c r="XFC338" s="40"/>
      <c r="XFD338" s="40"/>
    </row>
    <row r="339" s="1" customFormat="1" ht="32" customHeight="1" spans="1:16384">
      <c r="A339" s="20">
        <v>334</v>
      </c>
      <c r="B339" s="21" t="s">
        <v>766</v>
      </c>
      <c r="C339" s="22" t="s">
        <v>773</v>
      </c>
      <c r="D339" s="23" t="s">
        <v>774</v>
      </c>
      <c r="E339" s="23" t="s">
        <v>775</v>
      </c>
      <c r="F339" s="21" t="s">
        <v>33</v>
      </c>
      <c r="G339" s="21">
        <v>5</v>
      </c>
      <c r="H339" s="21" t="s">
        <v>23</v>
      </c>
      <c r="I339" s="21">
        <v>0</v>
      </c>
      <c r="J339" s="21">
        <v>0</v>
      </c>
      <c r="K339" s="21">
        <v>1671</v>
      </c>
      <c r="L339" s="21">
        <v>8</v>
      </c>
      <c r="M339" s="21">
        <v>60</v>
      </c>
      <c r="N339" s="29">
        <v>1440</v>
      </c>
      <c r="O339" s="21"/>
      <c r="XEW339" s="40"/>
      <c r="XEX339" s="40"/>
      <c r="XEY339" s="40"/>
      <c r="XEZ339" s="40"/>
      <c r="XFA339" s="40"/>
      <c r="XFB339" s="40"/>
      <c r="XFC339" s="40"/>
      <c r="XFD339" s="40"/>
    </row>
    <row r="340" s="1" customFormat="1" ht="32" customHeight="1" spans="1:16384">
      <c r="A340" s="20">
        <v>335</v>
      </c>
      <c r="B340" s="21" t="s">
        <v>766</v>
      </c>
      <c r="C340" s="22" t="s">
        <v>776</v>
      </c>
      <c r="D340" s="23" t="s">
        <v>777</v>
      </c>
      <c r="E340" s="23" t="s">
        <v>778</v>
      </c>
      <c r="F340" s="21" t="s">
        <v>33</v>
      </c>
      <c r="G340" s="21">
        <v>4</v>
      </c>
      <c r="H340" s="21" t="s">
        <v>23</v>
      </c>
      <c r="I340" s="21">
        <v>0</v>
      </c>
      <c r="J340" s="21">
        <v>0</v>
      </c>
      <c r="K340" s="21">
        <v>1190</v>
      </c>
      <c r="L340" s="21">
        <v>8</v>
      </c>
      <c r="M340" s="21">
        <v>60</v>
      </c>
      <c r="N340" s="29">
        <v>1440</v>
      </c>
      <c r="O340" s="21"/>
      <c r="XEW340" s="40"/>
      <c r="XEX340" s="40"/>
      <c r="XEY340" s="40"/>
      <c r="XEZ340" s="40"/>
      <c r="XFA340" s="40"/>
      <c r="XFB340" s="40"/>
      <c r="XFC340" s="40"/>
      <c r="XFD340" s="40"/>
    </row>
    <row r="341" s="1" customFormat="1" ht="32" customHeight="1" spans="1:16384">
      <c r="A341" s="20">
        <v>336</v>
      </c>
      <c r="B341" s="21" t="s">
        <v>766</v>
      </c>
      <c r="C341" s="22" t="s">
        <v>779</v>
      </c>
      <c r="D341" s="23" t="s">
        <v>780</v>
      </c>
      <c r="E341" s="23" t="s">
        <v>781</v>
      </c>
      <c r="F341" s="21" t="s">
        <v>33</v>
      </c>
      <c r="G341" s="21">
        <v>6</v>
      </c>
      <c r="H341" s="21" t="s">
        <v>23</v>
      </c>
      <c r="I341" s="21">
        <v>0</v>
      </c>
      <c r="J341" s="21">
        <v>0</v>
      </c>
      <c r="K341" s="21">
        <v>1530</v>
      </c>
      <c r="L341" s="21">
        <v>8</v>
      </c>
      <c r="M341" s="21">
        <v>60</v>
      </c>
      <c r="N341" s="29">
        <v>1440</v>
      </c>
      <c r="O341" s="21"/>
      <c r="XEW341" s="40"/>
      <c r="XEX341" s="40"/>
      <c r="XEY341" s="40"/>
      <c r="XEZ341" s="40"/>
      <c r="XFA341" s="40"/>
      <c r="XFB341" s="40"/>
      <c r="XFC341" s="40"/>
      <c r="XFD341" s="40"/>
    </row>
    <row r="342" s="1" customFormat="1" ht="32" customHeight="1" spans="1:16384">
      <c r="A342" s="20">
        <v>337</v>
      </c>
      <c r="B342" s="21" t="s">
        <v>766</v>
      </c>
      <c r="C342" s="22" t="s">
        <v>773</v>
      </c>
      <c r="D342" s="23" t="s">
        <v>782</v>
      </c>
      <c r="E342" s="23" t="s">
        <v>783</v>
      </c>
      <c r="F342" s="21" t="s">
        <v>33</v>
      </c>
      <c r="G342" s="21">
        <v>4</v>
      </c>
      <c r="H342" s="21" t="s">
        <v>23</v>
      </c>
      <c r="I342" s="21">
        <v>0</v>
      </c>
      <c r="J342" s="21">
        <v>0</v>
      </c>
      <c r="K342" s="21">
        <v>803</v>
      </c>
      <c r="L342" s="21">
        <v>8</v>
      </c>
      <c r="M342" s="21">
        <v>60</v>
      </c>
      <c r="N342" s="29">
        <v>1440</v>
      </c>
      <c r="O342" s="21"/>
      <c r="XEW342" s="40"/>
      <c r="XEX342" s="40"/>
      <c r="XEY342" s="40"/>
      <c r="XEZ342" s="40"/>
      <c r="XFA342" s="40"/>
      <c r="XFB342" s="40"/>
      <c r="XFC342" s="40"/>
      <c r="XFD342" s="40"/>
    </row>
    <row r="343" s="1" customFormat="1" ht="32" customHeight="1" spans="1:16384">
      <c r="A343" s="20">
        <v>338</v>
      </c>
      <c r="B343" s="21" t="s">
        <v>766</v>
      </c>
      <c r="C343" s="22" t="s">
        <v>773</v>
      </c>
      <c r="D343" s="23" t="s">
        <v>784</v>
      </c>
      <c r="E343" s="23" t="s">
        <v>200</v>
      </c>
      <c r="F343" s="21" t="s">
        <v>33</v>
      </c>
      <c r="G343" s="21">
        <v>3</v>
      </c>
      <c r="H343" s="21" t="s">
        <v>23</v>
      </c>
      <c r="I343" s="21">
        <v>0</v>
      </c>
      <c r="J343" s="21">
        <v>0</v>
      </c>
      <c r="K343" s="21">
        <v>813</v>
      </c>
      <c r="L343" s="21">
        <v>8</v>
      </c>
      <c r="M343" s="21">
        <v>45</v>
      </c>
      <c r="N343" s="29">
        <v>1080</v>
      </c>
      <c r="O343" s="21"/>
      <c r="XEW343" s="40"/>
      <c r="XEX343" s="40"/>
      <c r="XEY343" s="40"/>
      <c r="XEZ343" s="40"/>
      <c r="XFA343" s="40"/>
      <c r="XFB343" s="40"/>
      <c r="XFC343" s="40"/>
      <c r="XFD343" s="40"/>
    </row>
    <row r="344" s="1" customFormat="1" ht="32" customHeight="1" spans="1:16384">
      <c r="A344" s="20">
        <v>339</v>
      </c>
      <c r="B344" s="21" t="s">
        <v>766</v>
      </c>
      <c r="C344" s="22" t="s">
        <v>785</v>
      </c>
      <c r="D344" s="23" t="s">
        <v>786</v>
      </c>
      <c r="E344" s="23" t="s">
        <v>787</v>
      </c>
      <c r="F344" s="21" t="s">
        <v>33</v>
      </c>
      <c r="G344" s="21">
        <v>5</v>
      </c>
      <c r="H344" s="21" t="s">
        <v>23</v>
      </c>
      <c r="I344" s="21">
        <v>0</v>
      </c>
      <c r="J344" s="21">
        <v>0</v>
      </c>
      <c r="K344" s="21">
        <v>970</v>
      </c>
      <c r="L344" s="21">
        <v>8</v>
      </c>
      <c r="M344" s="21">
        <v>60</v>
      </c>
      <c r="N344" s="29">
        <v>1440</v>
      </c>
      <c r="O344" s="21"/>
      <c r="XEW344" s="40"/>
      <c r="XEX344" s="40"/>
      <c r="XEY344" s="40"/>
      <c r="XEZ344" s="40"/>
      <c r="XFA344" s="40"/>
      <c r="XFB344" s="40"/>
      <c r="XFC344" s="40"/>
      <c r="XFD344" s="40"/>
    </row>
    <row r="345" s="1" customFormat="1" ht="32" customHeight="1" spans="1:16384">
      <c r="A345" s="20">
        <v>340</v>
      </c>
      <c r="B345" s="21" t="s">
        <v>766</v>
      </c>
      <c r="C345" s="22" t="s">
        <v>788</v>
      </c>
      <c r="D345" s="23" t="s">
        <v>789</v>
      </c>
      <c r="E345" s="23" t="s">
        <v>790</v>
      </c>
      <c r="F345" s="21" t="s">
        <v>33</v>
      </c>
      <c r="G345" s="21">
        <v>4</v>
      </c>
      <c r="H345" s="21" t="s">
        <v>23</v>
      </c>
      <c r="I345" s="21">
        <v>0</v>
      </c>
      <c r="J345" s="21">
        <v>0</v>
      </c>
      <c r="K345" s="21">
        <v>1434</v>
      </c>
      <c r="L345" s="21">
        <v>8</v>
      </c>
      <c r="M345" s="21">
        <v>60</v>
      </c>
      <c r="N345" s="29">
        <v>1440</v>
      </c>
      <c r="O345" s="21"/>
      <c r="XEW345" s="40"/>
      <c r="XEX345" s="40"/>
      <c r="XEY345" s="40"/>
      <c r="XEZ345" s="40"/>
      <c r="XFA345" s="40"/>
      <c r="XFB345" s="40"/>
      <c r="XFC345" s="40"/>
      <c r="XFD345" s="40"/>
    </row>
    <row r="346" s="1" customFormat="1" ht="32" customHeight="1" spans="1:16384">
      <c r="A346" s="20">
        <v>341</v>
      </c>
      <c r="B346" s="21" t="s">
        <v>766</v>
      </c>
      <c r="C346" s="22" t="s">
        <v>791</v>
      </c>
      <c r="D346" s="23" t="s">
        <v>792</v>
      </c>
      <c r="E346" s="23" t="s">
        <v>793</v>
      </c>
      <c r="F346" s="21" t="s">
        <v>33</v>
      </c>
      <c r="G346" s="21">
        <v>5</v>
      </c>
      <c r="H346" s="21" t="s">
        <v>23</v>
      </c>
      <c r="I346" s="21">
        <v>0</v>
      </c>
      <c r="J346" s="21">
        <v>0</v>
      </c>
      <c r="K346" s="21">
        <v>984</v>
      </c>
      <c r="L346" s="21">
        <v>8</v>
      </c>
      <c r="M346" s="21">
        <v>60</v>
      </c>
      <c r="N346" s="29">
        <v>1440</v>
      </c>
      <c r="O346" s="21"/>
      <c r="XEW346" s="40"/>
      <c r="XEX346" s="40"/>
      <c r="XEY346" s="40"/>
      <c r="XEZ346" s="40"/>
      <c r="XFA346" s="40"/>
      <c r="XFB346" s="40"/>
      <c r="XFC346" s="40"/>
      <c r="XFD346" s="40"/>
    </row>
    <row r="347" s="1" customFormat="1" ht="32" customHeight="1" spans="1:16384">
      <c r="A347" s="20">
        <v>342</v>
      </c>
      <c r="B347" s="21" t="s">
        <v>766</v>
      </c>
      <c r="C347" s="22" t="s">
        <v>794</v>
      </c>
      <c r="D347" s="23" t="s">
        <v>795</v>
      </c>
      <c r="E347" s="23" t="s">
        <v>796</v>
      </c>
      <c r="F347" s="21" t="s">
        <v>33</v>
      </c>
      <c r="G347" s="21">
        <v>3</v>
      </c>
      <c r="H347" s="21" t="s">
        <v>23</v>
      </c>
      <c r="I347" s="21">
        <v>0</v>
      </c>
      <c r="J347" s="21">
        <v>0</v>
      </c>
      <c r="K347" s="21">
        <v>1768</v>
      </c>
      <c r="L347" s="21">
        <v>8</v>
      </c>
      <c r="M347" s="21">
        <v>45</v>
      </c>
      <c r="N347" s="29">
        <v>1080</v>
      </c>
      <c r="O347" s="21"/>
      <c r="XEW347" s="40"/>
      <c r="XEX347" s="40"/>
      <c r="XEY347" s="40"/>
      <c r="XEZ347" s="40"/>
      <c r="XFA347" s="40"/>
      <c r="XFB347" s="40"/>
      <c r="XFC347" s="40"/>
      <c r="XFD347" s="40"/>
    </row>
    <row r="348" s="1" customFormat="1" ht="32" customHeight="1" spans="1:16384">
      <c r="A348" s="20">
        <v>343</v>
      </c>
      <c r="B348" s="21" t="s">
        <v>766</v>
      </c>
      <c r="C348" s="22" t="s">
        <v>773</v>
      </c>
      <c r="D348" s="23" t="s">
        <v>797</v>
      </c>
      <c r="E348" s="23" t="s">
        <v>798</v>
      </c>
      <c r="F348" s="21" t="s">
        <v>33</v>
      </c>
      <c r="G348" s="21">
        <v>3</v>
      </c>
      <c r="H348" s="21" t="s">
        <v>23</v>
      </c>
      <c r="I348" s="23">
        <v>0</v>
      </c>
      <c r="J348" s="23">
        <v>0</v>
      </c>
      <c r="K348" s="21">
        <v>1383</v>
      </c>
      <c r="L348" s="21">
        <v>8</v>
      </c>
      <c r="M348" s="21">
        <v>45</v>
      </c>
      <c r="N348" s="29">
        <v>1080</v>
      </c>
      <c r="O348" s="21"/>
      <c r="XEW348" s="40"/>
      <c r="XEX348" s="40"/>
      <c r="XEY348" s="40"/>
      <c r="XEZ348" s="40"/>
      <c r="XFA348" s="40"/>
      <c r="XFB348" s="40"/>
      <c r="XFC348" s="40"/>
      <c r="XFD348" s="40"/>
    </row>
    <row r="349" s="1" customFormat="1" ht="32" customHeight="1" spans="1:16384">
      <c r="A349" s="20">
        <v>344</v>
      </c>
      <c r="B349" s="21" t="s">
        <v>766</v>
      </c>
      <c r="C349" s="22" t="s">
        <v>773</v>
      </c>
      <c r="D349" s="23" t="s">
        <v>799</v>
      </c>
      <c r="E349" s="23" t="s">
        <v>800</v>
      </c>
      <c r="F349" s="21" t="s">
        <v>33</v>
      </c>
      <c r="G349" s="21">
        <v>4</v>
      </c>
      <c r="H349" s="21" t="s">
        <v>23</v>
      </c>
      <c r="I349" s="23">
        <v>0</v>
      </c>
      <c r="J349" s="23">
        <v>0</v>
      </c>
      <c r="K349" s="21">
        <v>1365</v>
      </c>
      <c r="L349" s="21">
        <v>8</v>
      </c>
      <c r="M349" s="21">
        <v>60</v>
      </c>
      <c r="N349" s="29">
        <v>1440</v>
      </c>
      <c r="O349" s="21"/>
      <c r="XEW349" s="40"/>
      <c r="XEX349" s="40"/>
      <c r="XEY349" s="40"/>
      <c r="XEZ349" s="40"/>
      <c r="XFA349" s="40"/>
      <c r="XFB349" s="40"/>
      <c r="XFC349" s="40"/>
      <c r="XFD349" s="40"/>
    </row>
    <row r="350" s="1" customFormat="1" ht="32" customHeight="1" spans="1:16384">
      <c r="A350" s="20">
        <v>345</v>
      </c>
      <c r="B350" s="21" t="s">
        <v>766</v>
      </c>
      <c r="C350" s="22" t="s">
        <v>801</v>
      </c>
      <c r="D350" s="23" t="s">
        <v>802</v>
      </c>
      <c r="E350" s="23" t="s">
        <v>803</v>
      </c>
      <c r="F350" s="21" t="s">
        <v>33</v>
      </c>
      <c r="G350" s="21">
        <v>4</v>
      </c>
      <c r="H350" s="21" t="s">
        <v>23</v>
      </c>
      <c r="I350" s="23">
        <v>0</v>
      </c>
      <c r="J350" s="23">
        <v>0</v>
      </c>
      <c r="K350" s="21">
        <v>1231</v>
      </c>
      <c r="L350" s="21">
        <v>8</v>
      </c>
      <c r="M350" s="21">
        <v>60</v>
      </c>
      <c r="N350" s="29">
        <v>1440</v>
      </c>
      <c r="O350" s="21"/>
      <c r="XEW350" s="40"/>
      <c r="XEX350" s="40"/>
      <c r="XEY350" s="40"/>
      <c r="XEZ350" s="40"/>
      <c r="XFA350" s="40"/>
      <c r="XFB350" s="40"/>
      <c r="XFC350" s="40"/>
      <c r="XFD350" s="40"/>
    </row>
    <row r="351" s="1" customFormat="1" ht="32" customHeight="1" spans="1:16384">
      <c r="A351" s="20">
        <v>346</v>
      </c>
      <c r="B351" s="21" t="s">
        <v>766</v>
      </c>
      <c r="C351" s="22" t="s">
        <v>804</v>
      </c>
      <c r="D351" s="23" t="s">
        <v>805</v>
      </c>
      <c r="E351" s="23" t="s">
        <v>806</v>
      </c>
      <c r="F351" s="21" t="s">
        <v>33</v>
      </c>
      <c r="G351" s="21">
        <v>5</v>
      </c>
      <c r="H351" s="21" t="s">
        <v>23</v>
      </c>
      <c r="I351" s="23">
        <v>0</v>
      </c>
      <c r="J351" s="23">
        <v>0</v>
      </c>
      <c r="K351" s="21">
        <v>1035</v>
      </c>
      <c r="L351" s="21">
        <v>8</v>
      </c>
      <c r="M351" s="21">
        <v>60</v>
      </c>
      <c r="N351" s="29">
        <v>1440</v>
      </c>
      <c r="O351" s="21"/>
      <c r="XEW351" s="40"/>
      <c r="XEX351" s="40"/>
      <c r="XEY351" s="40"/>
      <c r="XEZ351" s="40"/>
      <c r="XFA351" s="40"/>
      <c r="XFB351" s="40"/>
      <c r="XFC351" s="40"/>
      <c r="XFD351" s="40"/>
    </row>
    <row r="352" s="1" customFormat="1" ht="32" customHeight="1" spans="1:16384">
      <c r="A352" s="20">
        <v>347</v>
      </c>
      <c r="B352" s="21" t="s">
        <v>766</v>
      </c>
      <c r="C352" s="22" t="s">
        <v>807</v>
      </c>
      <c r="D352" s="23" t="s">
        <v>808</v>
      </c>
      <c r="E352" s="23" t="s">
        <v>809</v>
      </c>
      <c r="F352" s="21" t="s">
        <v>33</v>
      </c>
      <c r="G352" s="21">
        <v>4</v>
      </c>
      <c r="H352" s="21" t="s">
        <v>23</v>
      </c>
      <c r="I352" s="23">
        <v>0</v>
      </c>
      <c r="J352" s="23">
        <v>0</v>
      </c>
      <c r="K352" s="21">
        <v>1312</v>
      </c>
      <c r="L352" s="21">
        <v>8</v>
      </c>
      <c r="M352" s="21">
        <v>60</v>
      </c>
      <c r="N352" s="29">
        <v>1440</v>
      </c>
      <c r="O352" s="21"/>
      <c r="XEW352" s="40"/>
      <c r="XEX352" s="40"/>
      <c r="XEY352" s="40"/>
      <c r="XEZ352" s="40"/>
      <c r="XFA352" s="40"/>
      <c r="XFB352" s="40"/>
      <c r="XFC352" s="40"/>
      <c r="XFD352" s="40"/>
    </row>
    <row r="353" s="1" customFormat="1" ht="32" customHeight="1" spans="1:16384">
      <c r="A353" s="20">
        <v>348</v>
      </c>
      <c r="B353" s="21" t="s">
        <v>766</v>
      </c>
      <c r="C353" s="22" t="s">
        <v>791</v>
      </c>
      <c r="D353" s="23" t="s">
        <v>810</v>
      </c>
      <c r="E353" s="23" t="s">
        <v>811</v>
      </c>
      <c r="F353" s="21" t="s">
        <v>33</v>
      </c>
      <c r="G353" s="21">
        <v>3</v>
      </c>
      <c r="H353" s="21" t="s">
        <v>23</v>
      </c>
      <c r="I353" s="23">
        <v>0</v>
      </c>
      <c r="J353" s="23">
        <v>0</v>
      </c>
      <c r="K353" s="21">
        <v>1215</v>
      </c>
      <c r="L353" s="21">
        <v>8</v>
      </c>
      <c r="M353" s="21">
        <v>45</v>
      </c>
      <c r="N353" s="29">
        <v>1080</v>
      </c>
      <c r="O353" s="21"/>
      <c r="XEW353" s="40"/>
      <c r="XEX353" s="40"/>
      <c r="XEY353" s="40"/>
      <c r="XEZ353" s="40"/>
      <c r="XFA353" s="40"/>
      <c r="XFB353" s="40"/>
      <c r="XFC353" s="40"/>
      <c r="XFD353" s="40"/>
    </row>
    <row r="354" s="1" customFormat="1" ht="32" customHeight="1" spans="1:16384">
      <c r="A354" s="20">
        <v>349</v>
      </c>
      <c r="B354" s="21" t="s">
        <v>766</v>
      </c>
      <c r="C354" s="22" t="s">
        <v>193</v>
      </c>
      <c r="D354" s="23" t="s">
        <v>812</v>
      </c>
      <c r="E354" s="23" t="s">
        <v>66</v>
      </c>
      <c r="F354" s="21" t="s">
        <v>33</v>
      </c>
      <c r="G354" s="21">
        <v>2</v>
      </c>
      <c r="H354" s="21" t="s">
        <v>23</v>
      </c>
      <c r="I354" s="23">
        <v>0</v>
      </c>
      <c r="J354" s="23">
        <v>0</v>
      </c>
      <c r="K354" s="21">
        <v>733</v>
      </c>
      <c r="L354" s="21">
        <v>8</v>
      </c>
      <c r="M354" s="21">
        <v>30</v>
      </c>
      <c r="N354" s="29">
        <v>720</v>
      </c>
      <c r="O354" s="21"/>
      <c r="XEW354" s="41"/>
      <c r="XEX354" s="41"/>
      <c r="XEY354" s="41"/>
      <c r="XEZ354" s="41"/>
      <c r="XFA354" s="41"/>
      <c r="XFB354" s="41"/>
      <c r="XFC354" s="41"/>
      <c r="XFD354" s="41"/>
    </row>
    <row r="355" s="1" customFormat="1" ht="32" customHeight="1" spans="1:16384">
      <c r="A355" s="20">
        <v>350</v>
      </c>
      <c r="B355" s="21" t="s">
        <v>766</v>
      </c>
      <c r="C355" s="22" t="s">
        <v>813</v>
      </c>
      <c r="D355" s="23" t="s">
        <v>814</v>
      </c>
      <c r="E355" s="23" t="s">
        <v>815</v>
      </c>
      <c r="F355" s="21" t="s">
        <v>33</v>
      </c>
      <c r="G355" s="21">
        <v>3</v>
      </c>
      <c r="H355" s="21" t="s">
        <v>23</v>
      </c>
      <c r="I355" s="23">
        <v>0</v>
      </c>
      <c r="J355" s="23">
        <v>0</v>
      </c>
      <c r="K355" s="21">
        <v>1782</v>
      </c>
      <c r="L355" s="21">
        <v>8</v>
      </c>
      <c r="M355" s="21">
        <v>45</v>
      </c>
      <c r="N355" s="29">
        <v>1080</v>
      </c>
      <c r="O355" s="21"/>
      <c r="XEW355" s="40"/>
      <c r="XEX355" s="40"/>
      <c r="XEY355" s="40"/>
      <c r="XEZ355" s="40"/>
      <c r="XFA355" s="40"/>
      <c r="XFB355" s="40"/>
      <c r="XFC355" s="40"/>
      <c r="XFD355" s="40"/>
    </row>
    <row r="356" s="1" customFormat="1" ht="32" customHeight="1" spans="1:16384">
      <c r="A356" s="20">
        <v>351</v>
      </c>
      <c r="B356" s="21" t="s">
        <v>766</v>
      </c>
      <c r="C356" s="22" t="s">
        <v>816</v>
      </c>
      <c r="D356" s="23" t="s">
        <v>817</v>
      </c>
      <c r="E356" s="23" t="s">
        <v>66</v>
      </c>
      <c r="F356" s="21" t="s">
        <v>33</v>
      </c>
      <c r="G356" s="21">
        <v>3</v>
      </c>
      <c r="H356" s="21" t="s">
        <v>23</v>
      </c>
      <c r="I356" s="23">
        <v>0</v>
      </c>
      <c r="J356" s="23">
        <v>0</v>
      </c>
      <c r="K356" s="21">
        <v>1511</v>
      </c>
      <c r="L356" s="21">
        <v>8</v>
      </c>
      <c r="M356" s="21">
        <v>45</v>
      </c>
      <c r="N356" s="29">
        <v>1080</v>
      </c>
      <c r="O356" s="21"/>
      <c r="XEW356" s="40"/>
      <c r="XEX356" s="40"/>
      <c r="XEY356" s="40"/>
      <c r="XEZ356" s="40"/>
      <c r="XFA356" s="40"/>
      <c r="XFB356" s="40"/>
      <c r="XFC356" s="40"/>
      <c r="XFD356" s="40"/>
    </row>
    <row r="357" s="1" customFormat="1" ht="32" customHeight="1" spans="1:16384">
      <c r="A357" s="20">
        <v>352</v>
      </c>
      <c r="B357" s="21" t="s">
        <v>766</v>
      </c>
      <c r="C357" s="22" t="s">
        <v>818</v>
      </c>
      <c r="D357" s="23" t="s">
        <v>819</v>
      </c>
      <c r="E357" s="23" t="s">
        <v>820</v>
      </c>
      <c r="F357" s="21" t="s">
        <v>33</v>
      </c>
      <c r="G357" s="23">
        <v>4</v>
      </c>
      <c r="H357" s="21" t="s">
        <v>23</v>
      </c>
      <c r="I357" s="23">
        <v>0</v>
      </c>
      <c r="J357" s="23">
        <v>0</v>
      </c>
      <c r="K357" s="23" t="s">
        <v>399</v>
      </c>
      <c r="L357" s="23">
        <v>8</v>
      </c>
      <c r="M357" s="23">
        <v>60</v>
      </c>
      <c r="N357" s="29">
        <v>1440</v>
      </c>
      <c r="O357" s="21"/>
      <c r="XEW357" s="40"/>
      <c r="XEX357" s="40"/>
      <c r="XEY357" s="40"/>
      <c r="XEZ357" s="40"/>
      <c r="XFA357" s="40"/>
      <c r="XFB357" s="40"/>
      <c r="XFC357" s="40"/>
      <c r="XFD357" s="40"/>
    </row>
    <row r="358" s="1" customFormat="1" ht="32" customHeight="1" spans="1:16384">
      <c r="A358" s="20">
        <v>353</v>
      </c>
      <c r="B358" s="21" t="s">
        <v>766</v>
      </c>
      <c r="C358" s="22" t="s">
        <v>821</v>
      </c>
      <c r="D358" s="23" t="s">
        <v>822</v>
      </c>
      <c r="E358" s="23" t="s">
        <v>823</v>
      </c>
      <c r="F358" s="21" t="s">
        <v>33</v>
      </c>
      <c r="G358" s="90">
        <v>5</v>
      </c>
      <c r="H358" s="21" t="s">
        <v>23</v>
      </c>
      <c r="I358" s="23">
        <v>0</v>
      </c>
      <c r="J358" s="23">
        <v>0</v>
      </c>
      <c r="K358" s="90">
        <v>1649</v>
      </c>
      <c r="L358" s="90">
        <v>8</v>
      </c>
      <c r="M358" s="90">
        <v>60</v>
      </c>
      <c r="N358" s="29">
        <v>1440</v>
      </c>
      <c r="O358" s="21"/>
      <c r="XEW358" s="40"/>
      <c r="XEX358" s="40"/>
      <c r="XEY358" s="40"/>
      <c r="XEZ358" s="40"/>
      <c r="XFA358" s="40"/>
      <c r="XFB358" s="40"/>
      <c r="XFC358" s="40"/>
      <c r="XFD358" s="40"/>
    </row>
    <row r="359" s="1" customFormat="1" ht="32" customHeight="1" spans="1:16384">
      <c r="A359" s="20">
        <v>354</v>
      </c>
      <c r="B359" s="21" t="s">
        <v>766</v>
      </c>
      <c r="C359" s="22" t="s">
        <v>824</v>
      </c>
      <c r="D359" s="23" t="s">
        <v>825</v>
      </c>
      <c r="E359" s="23" t="s">
        <v>826</v>
      </c>
      <c r="F359" s="21" t="s">
        <v>33</v>
      </c>
      <c r="G359" s="90">
        <v>2</v>
      </c>
      <c r="H359" s="21" t="s">
        <v>23</v>
      </c>
      <c r="I359" s="90">
        <v>0</v>
      </c>
      <c r="J359" s="90">
        <v>0</v>
      </c>
      <c r="K359" s="90">
        <v>2332</v>
      </c>
      <c r="L359" s="90">
        <v>8</v>
      </c>
      <c r="M359" s="90">
        <v>30</v>
      </c>
      <c r="N359" s="29">
        <v>720</v>
      </c>
      <c r="O359" s="21"/>
      <c r="XEW359" s="40"/>
      <c r="XEX359" s="40"/>
      <c r="XEY359" s="40"/>
      <c r="XEZ359" s="40"/>
      <c r="XFA359" s="40"/>
      <c r="XFB359" s="40"/>
      <c r="XFC359" s="40"/>
      <c r="XFD359" s="40"/>
    </row>
    <row r="360" s="1" customFormat="1" ht="32" customHeight="1" spans="1:16384">
      <c r="A360" s="20">
        <v>355</v>
      </c>
      <c r="B360" s="21" t="s">
        <v>766</v>
      </c>
      <c r="C360" s="22" t="s">
        <v>827</v>
      </c>
      <c r="D360" s="23" t="s">
        <v>828</v>
      </c>
      <c r="E360" s="23" t="s">
        <v>829</v>
      </c>
      <c r="F360" s="21" t="s">
        <v>33</v>
      </c>
      <c r="G360" s="90">
        <v>4</v>
      </c>
      <c r="H360" s="21" t="s">
        <v>23</v>
      </c>
      <c r="I360" s="90">
        <v>0</v>
      </c>
      <c r="J360" s="90">
        <v>0</v>
      </c>
      <c r="K360" s="90">
        <v>902</v>
      </c>
      <c r="L360" s="90">
        <v>8</v>
      </c>
      <c r="M360" s="90">
        <v>60</v>
      </c>
      <c r="N360" s="29">
        <v>1440</v>
      </c>
      <c r="O360" s="21"/>
      <c r="XEW360" s="40"/>
      <c r="XEX360" s="40"/>
      <c r="XEY360" s="40"/>
      <c r="XEZ360" s="40"/>
      <c r="XFA360" s="40"/>
      <c r="XFB360" s="40"/>
      <c r="XFC360" s="40"/>
      <c r="XFD360" s="40"/>
    </row>
    <row r="361" s="1" customFormat="1" ht="32" customHeight="1" spans="1:16384">
      <c r="A361" s="20">
        <v>356</v>
      </c>
      <c r="B361" s="21" t="s">
        <v>766</v>
      </c>
      <c r="C361" s="22" t="s">
        <v>824</v>
      </c>
      <c r="D361" s="23" t="s">
        <v>830</v>
      </c>
      <c r="E361" s="23" t="s">
        <v>66</v>
      </c>
      <c r="F361" s="21" t="s">
        <v>33</v>
      </c>
      <c r="G361" s="90">
        <v>2</v>
      </c>
      <c r="H361" s="21" t="s">
        <v>23</v>
      </c>
      <c r="I361" s="90">
        <v>0</v>
      </c>
      <c r="J361" s="90">
        <v>0</v>
      </c>
      <c r="K361" s="90">
        <v>1282</v>
      </c>
      <c r="L361" s="91">
        <v>8</v>
      </c>
      <c r="M361" s="91">
        <v>30</v>
      </c>
      <c r="N361" s="29">
        <v>720</v>
      </c>
      <c r="O361" s="21"/>
      <c r="XEW361" s="40"/>
      <c r="XEX361" s="40"/>
      <c r="XEY361" s="40"/>
      <c r="XEZ361" s="40"/>
      <c r="XFA361" s="40"/>
      <c r="XFB361" s="40"/>
      <c r="XFC361" s="40"/>
      <c r="XFD361" s="40"/>
    </row>
    <row r="362" s="1" customFormat="1" ht="32" customHeight="1" spans="1:16384">
      <c r="A362" s="20">
        <v>357</v>
      </c>
      <c r="B362" s="21" t="s">
        <v>766</v>
      </c>
      <c r="C362" s="22" t="s">
        <v>791</v>
      </c>
      <c r="D362" s="23" t="s">
        <v>831</v>
      </c>
      <c r="E362" s="23" t="s">
        <v>832</v>
      </c>
      <c r="F362" s="21" t="s">
        <v>33</v>
      </c>
      <c r="G362" s="90">
        <v>4</v>
      </c>
      <c r="H362" s="21" t="s">
        <v>23</v>
      </c>
      <c r="I362" s="90">
        <v>0</v>
      </c>
      <c r="J362" s="90">
        <v>0</v>
      </c>
      <c r="K362" s="90">
        <v>1074</v>
      </c>
      <c r="L362" s="91">
        <v>8</v>
      </c>
      <c r="M362" s="91">
        <v>60</v>
      </c>
      <c r="N362" s="29">
        <v>1440</v>
      </c>
      <c r="O362" s="21"/>
      <c r="XEW362" s="40"/>
      <c r="XEX362" s="40"/>
      <c r="XEY362" s="40"/>
      <c r="XEZ362" s="40"/>
      <c r="XFA362" s="40"/>
      <c r="XFB362" s="40"/>
      <c r="XFC362" s="40"/>
      <c r="XFD362" s="40"/>
    </row>
    <row r="363" s="1" customFormat="1" ht="32" customHeight="1" spans="1:16384">
      <c r="A363" s="20">
        <v>358</v>
      </c>
      <c r="B363" s="21" t="s">
        <v>766</v>
      </c>
      <c r="C363" s="22" t="s">
        <v>833</v>
      </c>
      <c r="D363" s="23" t="s">
        <v>834</v>
      </c>
      <c r="E363" s="23" t="s">
        <v>835</v>
      </c>
      <c r="F363" s="21" t="s">
        <v>33</v>
      </c>
      <c r="G363" s="90">
        <v>4</v>
      </c>
      <c r="H363" s="21" t="s">
        <v>23</v>
      </c>
      <c r="I363" s="90">
        <v>0</v>
      </c>
      <c r="J363" s="90">
        <v>0</v>
      </c>
      <c r="K363" s="90">
        <v>1909</v>
      </c>
      <c r="L363" s="91">
        <v>8</v>
      </c>
      <c r="M363" s="91">
        <v>60</v>
      </c>
      <c r="N363" s="29">
        <v>1440</v>
      </c>
      <c r="O363" s="21"/>
      <c r="XEW363" s="40"/>
      <c r="XEX363" s="40"/>
      <c r="XEY363" s="40"/>
      <c r="XEZ363" s="40"/>
      <c r="XFA363" s="40"/>
      <c r="XFB363" s="40"/>
      <c r="XFC363" s="40"/>
      <c r="XFD363" s="40"/>
    </row>
    <row r="364" s="1" customFormat="1" ht="32" customHeight="1" spans="1:16384">
      <c r="A364" s="20">
        <v>359</v>
      </c>
      <c r="B364" s="21" t="s">
        <v>766</v>
      </c>
      <c r="C364" s="22" t="s">
        <v>773</v>
      </c>
      <c r="D364" s="23" t="s">
        <v>836</v>
      </c>
      <c r="E364" s="23" t="s">
        <v>837</v>
      </c>
      <c r="F364" s="21" t="s">
        <v>33</v>
      </c>
      <c r="G364" s="21">
        <v>4</v>
      </c>
      <c r="H364" s="21" t="s">
        <v>64</v>
      </c>
      <c r="I364" s="21">
        <v>52.45</v>
      </c>
      <c r="J364" s="21">
        <v>13</v>
      </c>
      <c r="K364" s="21">
        <v>1431</v>
      </c>
      <c r="L364" s="21">
        <v>8</v>
      </c>
      <c r="M364" s="21">
        <v>8</v>
      </c>
      <c r="N364" s="32">
        <v>240</v>
      </c>
      <c r="O364" s="21"/>
      <c r="XEW364" s="40"/>
      <c r="XEX364" s="40"/>
      <c r="XEY364" s="40"/>
      <c r="XEZ364" s="40"/>
      <c r="XFA364" s="40"/>
      <c r="XFB364" s="40"/>
      <c r="XFC364" s="40"/>
      <c r="XFD364" s="40"/>
    </row>
    <row r="365" s="1" customFormat="1" ht="32" customHeight="1" spans="1:16384">
      <c r="A365" s="20">
        <v>360</v>
      </c>
      <c r="B365" s="21" t="s">
        <v>766</v>
      </c>
      <c r="C365" s="22" t="s">
        <v>824</v>
      </c>
      <c r="D365" s="23" t="s">
        <v>838</v>
      </c>
      <c r="E365" s="23" t="s">
        <v>839</v>
      </c>
      <c r="F365" s="21" t="s">
        <v>33</v>
      </c>
      <c r="G365" s="25">
        <v>5</v>
      </c>
      <c r="H365" s="21" t="s">
        <v>23</v>
      </c>
      <c r="I365" s="25">
        <v>0</v>
      </c>
      <c r="J365" s="25">
        <v>0</v>
      </c>
      <c r="K365" s="25" t="s">
        <v>840</v>
      </c>
      <c r="L365" s="25">
        <v>8</v>
      </c>
      <c r="M365" s="25">
        <v>60</v>
      </c>
      <c r="N365" s="31">
        <v>1440</v>
      </c>
      <c r="O365" s="21"/>
      <c r="XEW365" s="40"/>
      <c r="XEX365" s="40"/>
      <c r="XEY365" s="40"/>
      <c r="XEZ365" s="40"/>
      <c r="XFA365" s="40"/>
      <c r="XFB365" s="40"/>
      <c r="XFC365" s="40"/>
      <c r="XFD365" s="40"/>
    </row>
    <row r="366" s="1" customFormat="1" ht="32" customHeight="1" spans="1:16384">
      <c r="A366" s="20">
        <v>361</v>
      </c>
      <c r="B366" s="21" t="s">
        <v>766</v>
      </c>
      <c r="C366" s="22" t="s">
        <v>824</v>
      </c>
      <c r="D366" s="23" t="s">
        <v>841</v>
      </c>
      <c r="E366" s="23" t="s">
        <v>842</v>
      </c>
      <c r="F366" s="21" t="s">
        <v>33</v>
      </c>
      <c r="G366" s="25">
        <v>3</v>
      </c>
      <c r="H366" s="21" t="s">
        <v>23</v>
      </c>
      <c r="I366" s="25">
        <v>0</v>
      </c>
      <c r="J366" s="25">
        <v>0</v>
      </c>
      <c r="K366" s="25" t="s">
        <v>358</v>
      </c>
      <c r="L366" s="25">
        <v>8</v>
      </c>
      <c r="M366" s="25">
        <v>45</v>
      </c>
      <c r="N366" s="31">
        <v>1080</v>
      </c>
      <c r="O366" s="21"/>
      <c r="XEW366" s="40"/>
      <c r="XEX366" s="40"/>
      <c r="XEY366" s="40"/>
      <c r="XEZ366" s="40"/>
      <c r="XFA366" s="40"/>
      <c r="XFB366" s="40"/>
      <c r="XFC366" s="40"/>
      <c r="XFD366" s="40"/>
    </row>
    <row r="367" s="1" customFormat="1" ht="32" customHeight="1" spans="1:16384">
      <c r="A367" s="20">
        <v>362</v>
      </c>
      <c r="B367" s="21" t="s">
        <v>766</v>
      </c>
      <c r="C367" s="22" t="s">
        <v>824</v>
      </c>
      <c r="D367" s="23" t="s">
        <v>843</v>
      </c>
      <c r="E367" s="23" t="s">
        <v>844</v>
      </c>
      <c r="F367" s="21" t="s">
        <v>33</v>
      </c>
      <c r="G367" s="25">
        <v>5</v>
      </c>
      <c r="H367" s="21" t="s">
        <v>23</v>
      </c>
      <c r="I367" s="25">
        <v>0</v>
      </c>
      <c r="J367" s="25">
        <v>0</v>
      </c>
      <c r="K367" s="25" t="s">
        <v>845</v>
      </c>
      <c r="L367" s="25">
        <v>8</v>
      </c>
      <c r="M367" s="25">
        <v>60</v>
      </c>
      <c r="N367" s="31">
        <v>1440</v>
      </c>
      <c r="O367" s="21"/>
      <c r="XEW367" s="40"/>
      <c r="XEX367" s="40"/>
      <c r="XEY367" s="40"/>
      <c r="XEZ367" s="40"/>
      <c r="XFA367" s="40"/>
      <c r="XFB367" s="40"/>
      <c r="XFC367" s="40"/>
      <c r="XFD367" s="40"/>
    </row>
    <row r="368" s="1" customFormat="1" ht="32" customHeight="1" spans="1:16384">
      <c r="A368" s="20">
        <v>363</v>
      </c>
      <c r="B368" s="21" t="s">
        <v>766</v>
      </c>
      <c r="C368" s="22" t="s">
        <v>824</v>
      </c>
      <c r="D368" s="23" t="s">
        <v>846</v>
      </c>
      <c r="E368" s="23" t="s">
        <v>847</v>
      </c>
      <c r="F368" s="21" t="s">
        <v>33</v>
      </c>
      <c r="G368" s="25">
        <v>5</v>
      </c>
      <c r="H368" s="21" t="s">
        <v>23</v>
      </c>
      <c r="I368" s="25">
        <v>0</v>
      </c>
      <c r="J368" s="25">
        <v>0</v>
      </c>
      <c r="K368" s="25" t="s">
        <v>848</v>
      </c>
      <c r="L368" s="25">
        <v>8</v>
      </c>
      <c r="M368" s="25">
        <v>60</v>
      </c>
      <c r="N368" s="31">
        <v>1440</v>
      </c>
      <c r="O368" s="21"/>
      <c r="XEW368" s="40"/>
      <c r="XEX368" s="40"/>
      <c r="XEY368" s="40"/>
      <c r="XEZ368" s="40"/>
      <c r="XFA368" s="40"/>
      <c r="XFB368" s="40"/>
      <c r="XFC368" s="40"/>
      <c r="XFD368" s="40"/>
    </row>
    <row r="369" s="1" customFormat="1" ht="32" customHeight="1" spans="1:16384">
      <c r="A369" s="20">
        <v>364</v>
      </c>
      <c r="B369" s="21" t="s">
        <v>766</v>
      </c>
      <c r="C369" s="22" t="s">
        <v>824</v>
      </c>
      <c r="D369" s="23" t="s">
        <v>849</v>
      </c>
      <c r="E369" s="23" t="s">
        <v>850</v>
      </c>
      <c r="F369" s="21" t="s">
        <v>33</v>
      </c>
      <c r="G369" s="25">
        <v>2</v>
      </c>
      <c r="H369" s="21" t="s">
        <v>23</v>
      </c>
      <c r="I369" s="25">
        <v>0</v>
      </c>
      <c r="J369" s="25">
        <v>0</v>
      </c>
      <c r="K369" s="25" t="s">
        <v>851</v>
      </c>
      <c r="L369" s="25">
        <v>8</v>
      </c>
      <c r="M369" s="25">
        <v>30</v>
      </c>
      <c r="N369" s="31">
        <v>720</v>
      </c>
      <c r="O369" s="21"/>
      <c r="XEW369" s="40"/>
      <c r="XEX369" s="40"/>
      <c r="XEY369" s="40"/>
      <c r="XEZ369" s="40"/>
      <c r="XFA369" s="40"/>
      <c r="XFB369" s="40"/>
      <c r="XFC369" s="40"/>
      <c r="XFD369" s="40"/>
    </row>
    <row r="370" s="1" customFormat="1" ht="32" customHeight="1" spans="1:16384">
      <c r="A370" s="20">
        <v>365</v>
      </c>
      <c r="B370" s="21" t="s">
        <v>766</v>
      </c>
      <c r="C370" s="22" t="s">
        <v>852</v>
      </c>
      <c r="D370" s="25" t="s">
        <v>853</v>
      </c>
      <c r="E370" s="25" t="s">
        <v>854</v>
      </c>
      <c r="F370" s="21" t="s">
        <v>33</v>
      </c>
      <c r="G370" s="25">
        <v>5</v>
      </c>
      <c r="H370" s="21" t="s">
        <v>23</v>
      </c>
      <c r="I370" s="25">
        <v>0</v>
      </c>
      <c r="J370" s="25">
        <v>0</v>
      </c>
      <c r="K370" s="25" t="s">
        <v>855</v>
      </c>
      <c r="L370" s="25">
        <v>8</v>
      </c>
      <c r="M370" s="25">
        <v>60</v>
      </c>
      <c r="N370" s="31">
        <v>1440</v>
      </c>
      <c r="O370" s="25"/>
      <c r="XEW370" s="40"/>
      <c r="XEX370" s="40"/>
      <c r="XEY370" s="40"/>
      <c r="XEZ370" s="40"/>
      <c r="XFA370" s="40"/>
      <c r="XFB370" s="40"/>
      <c r="XFC370" s="40"/>
      <c r="XFD370" s="40"/>
    </row>
    <row r="371" s="1" customFormat="1" ht="32" customHeight="1" spans="1:16384">
      <c r="A371" s="20">
        <v>366</v>
      </c>
      <c r="B371" s="23" t="s">
        <v>766</v>
      </c>
      <c r="C371" s="22" t="s">
        <v>801</v>
      </c>
      <c r="D371" s="25" t="s">
        <v>856</v>
      </c>
      <c r="E371" s="25" t="s">
        <v>857</v>
      </c>
      <c r="F371" s="21" t="s">
        <v>33</v>
      </c>
      <c r="G371" s="25">
        <v>5</v>
      </c>
      <c r="H371" s="21" t="s">
        <v>23</v>
      </c>
      <c r="I371" s="25">
        <v>0</v>
      </c>
      <c r="J371" s="25">
        <v>0</v>
      </c>
      <c r="K371" s="25" t="s">
        <v>858</v>
      </c>
      <c r="L371" s="25">
        <v>8</v>
      </c>
      <c r="M371" s="25">
        <v>60</v>
      </c>
      <c r="N371" s="31">
        <v>1440</v>
      </c>
      <c r="O371" s="25"/>
      <c r="XEW371" s="40"/>
      <c r="XEX371" s="40"/>
      <c r="XEY371" s="40"/>
      <c r="XEZ371" s="40"/>
      <c r="XFA371" s="40"/>
      <c r="XFB371" s="40"/>
      <c r="XFC371" s="40"/>
      <c r="XFD371" s="40"/>
    </row>
    <row r="372" s="1" customFormat="1" ht="32" customHeight="1" spans="1:16384">
      <c r="A372" s="20">
        <v>367</v>
      </c>
      <c r="B372" s="23" t="s">
        <v>859</v>
      </c>
      <c r="C372" s="22" t="s">
        <v>824</v>
      </c>
      <c r="D372" s="25" t="s">
        <v>860</v>
      </c>
      <c r="E372" s="25" t="s">
        <v>66</v>
      </c>
      <c r="F372" s="21" t="s">
        <v>33</v>
      </c>
      <c r="G372" s="25">
        <v>4</v>
      </c>
      <c r="H372" s="21" t="s">
        <v>23</v>
      </c>
      <c r="I372" s="25">
        <v>0</v>
      </c>
      <c r="J372" s="25">
        <v>0</v>
      </c>
      <c r="K372" s="25">
        <v>1213</v>
      </c>
      <c r="L372" s="25">
        <v>8</v>
      </c>
      <c r="M372" s="25">
        <v>60</v>
      </c>
      <c r="N372" s="31">
        <v>1440</v>
      </c>
      <c r="O372" s="25"/>
      <c r="XEW372" s="40"/>
      <c r="XEX372" s="40"/>
      <c r="XEY372" s="40"/>
      <c r="XEZ372" s="40"/>
      <c r="XFA372" s="40"/>
      <c r="XFB372" s="40"/>
      <c r="XFC372" s="40"/>
      <c r="XFD372" s="40"/>
    </row>
    <row r="373" s="1" customFormat="1" ht="32" customHeight="1" spans="1:16384">
      <c r="A373" s="20">
        <v>368</v>
      </c>
      <c r="B373" s="23" t="s">
        <v>859</v>
      </c>
      <c r="C373" s="22" t="s">
        <v>861</v>
      </c>
      <c r="D373" s="25" t="s">
        <v>862</v>
      </c>
      <c r="E373" s="25" t="s">
        <v>863</v>
      </c>
      <c r="F373" s="21" t="s">
        <v>33</v>
      </c>
      <c r="G373" s="25">
        <v>6</v>
      </c>
      <c r="H373" s="21" t="s">
        <v>23</v>
      </c>
      <c r="I373" s="25">
        <v>0</v>
      </c>
      <c r="J373" s="25">
        <v>0</v>
      </c>
      <c r="K373" s="25">
        <v>877</v>
      </c>
      <c r="L373" s="25">
        <v>8</v>
      </c>
      <c r="M373" s="25">
        <v>60</v>
      </c>
      <c r="N373" s="31">
        <v>1440</v>
      </c>
      <c r="O373" s="25"/>
      <c r="XEW373" s="40"/>
      <c r="XEX373" s="40"/>
      <c r="XEY373" s="40"/>
      <c r="XEZ373" s="40"/>
      <c r="XFA373" s="40"/>
      <c r="XFB373" s="40"/>
      <c r="XFC373" s="40"/>
      <c r="XFD373" s="40"/>
    </row>
    <row r="374" s="1" customFormat="1" ht="32" customHeight="1" spans="1:16384">
      <c r="A374" s="20">
        <v>369</v>
      </c>
      <c r="B374" s="23" t="s">
        <v>859</v>
      </c>
      <c r="C374" s="22" t="s">
        <v>824</v>
      </c>
      <c r="D374" s="25" t="s">
        <v>864</v>
      </c>
      <c r="E374" s="25" t="s">
        <v>865</v>
      </c>
      <c r="F374" s="21" t="s">
        <v>33</v>
      </c>
      <c r="G374" s="25">
        <v>4</v>
      </c>
      <c r="H374" s="21" t="s">
        <v>23</v>
      </c>
      <c r="I374" s="25">
        <v>0</v>
      </c>
      <c r="J374" s="25">
        <v>0</v>
      </c>
      <c r="K374" s="25">
        <v>371</v>
      </c>
      <c r="L374" s="25">
        <v>8</v>
      </c>
      <c r="M374" s="25">
        <v>60</v>
      </c>
      <c r="N374" s="31">
        <v>1440</v>
      </c>
      <c r="O374" s="25"/>
      <c r="XEW374" s="40"/>
      <c r="XEX374" s="40"/>
      <c r="XEY374" s="40"/>
      <c r="XEZ374" s="40"/>
      <c r="XFA374" s="40"/>
      <c r="XFB374" s="40"/>
      <c r="XFC374" s="40"/>
      <c r="XFD374" s="40"/>
    </row>
    <row r="375" s="1" customFormat="1" ht="32" customHeight="1" spans="1:16384">
      <c r="A375" s="20">
        <v>370</v>
      </c>
      <c r="B375" s="23" t="s">
        <v>859</v>
      </c>
      <c r="C375" s="22" t="s">
        <v>824</v>
      </c>
      <c r="D375" s="25" t="s">
        <v>866</v>
      </c>
      <c r="E375" s="25" t="s">
        <v>867</v>
      </c>
      <c r="F375" s="21" t="s">
        <v>33</v>
      </c>
      <c r="G375" s="25">
        <v>4</v>
      </c>
      <c r="H375" s="21" t="s">
        <v>23</v>
      </c>
      <c r="I375" s="25">
        <v>0</v>
      </c>
      <c r="J375" s="25">
        <v>0</v>
      </c>
      <c r="K375" s="25">
        <v>2199</v>
      </c>
      <c r="L375" s="25">
        <v>8</v>
      </c>
      <c r="M375" s="25">
        <v>60</v>
      </c>
      <c r="N375" s="31">
        <v>1440</v>
      </c>
      <c r="O375" s="25"/>
      <c r="XEW375" s="40"/>
      <c r="XEX375" s="40"/>
      <c r="XEY375" s="40"/>
      <c r="XEZ375" s="40"/>
      <c r="XFA375" s="40"/>
      <c r="XFB375" s="40"/>
      <c r="XFC375" s="40"/>
      <c r="XFD375" s="40"/>
    </row>
    <row r="376" s="1" customFormat="1" ht="32" customHeight="1" spans="1:16384">
      <c r="A376" s="20">
        <v>371</v>
      </c>
      <c r="B376" s="23" t="s">
        <v>859</v>
      </c>
      <c r="C376" s="22" t="s">
        <v>868</v>
      </c>
      <c r="D376" s="25" t="s">
        <v>869</v>
      </c>
      <c r="E376" s="25" t="s">
        <v>870</v>
      </c>
      <c r="F376" s="21" t="s">
        <v>33</v>
      </c>
      <c r="G376" s="25">
        <v>5</v>
      </c>
      <c r="H376" s="21" t="s">
        <v>23</v>
      </c>
      <c r="I376" s="25">
        <v>0</v>
      </c>
      <c r="J376" s="25">
        <v>0</v>
      </c>
      <c r="K376" s="25">
        <v>1270</v>
      </c>
      <c r="L376" s="25">
        <v>8</v>
      </c>
      <c r="M376" s="25">
        <v>60</v>
      </c>
      <c r="N376" s="31">
        <v>1440</v>
      </c>
      <c r="O376" s="25"/>
      <c r="XEW376" s="40"/>
      <c r="XEX376" s="40"/>
      <c r="XEY376" s="40"/>
      <c r="XEZ376" s="40"/>
      <c r="XFA376" s="40"/>
      <c r="XFB376" s="40"/>
      <c r="XFC376" s="40"/>
      <c r="XFD376" s="40"/>
    </row>
    <row r="377" s="1" customFormat="1" ht="32" customHeight="1" spans="1:16384">
      <c r="A377" s="20">
        <v>372</v>
      </c>
      <c r="B377" s="23" t="s">
        <v>859</v>
      </c>
      <c r="C377" s="22" t="s">
        <v>871</v>
      </c>
      <c r="D377" s="25" t="s">
        <v>872</v>
      </c>
      <c r="E377" s="25" t="s">
        <v>873</v>
      </c>
      <c r="F377" s="21" t="s">
        <v>33</v>
      </c>
      <c r="G377" s="25">
        <v>3</v>
      </c>
      <c r="H377" s="21" t="s">
        <v>23</v>
      </c>
      <c r="I377" s="25">
        <v>0</v>
      </c>
      <c r="J377" s="25">
        <v>0</v>
      </c>
      <c r="K377" s="25">
        <v>1507</v>
      </c>
      <c r="L377" s="25">
        <v>8</v>
      </c>
      <c r="M377" s="25">
        <v>45</v>
      </c>
      <c r="N377" s="31">
        <v>1080</v>
      </c>
      <c r="O377" s="25"/>
      <c r="XEW377" s="40"/>
      <c r="XEX377" s="40"/>
      <c r="XEY377" s="40"/>
      <c r="XEZ377" s="40"/>
      <c r="XFA377" s="40"/>
      <c r="XFB377" s="40"/>
      <c r="XFC377" s="40"/>
      <c r="XFD377" s="40"/>
    </row>
    <row r="378" s="1" customFormat="1" ht="32" customHeight="1" spans="1:16384">
      <c r="A378" s="20">
        <v>373</v>
      </c>
      <c r="B378" s="23" t="s">
        <v>859</v>
      </c>
      <c r="C378" s="22" t="s">
        <v>874</v>
      </c>
      <c r="D378" s="25" t="s">
        <v>875</v>
      </c>
      <c r="E378" s="25" t="s">
        <v>796</v>
      </c>
      <c r="F378" s="21" t="s">
        <v>33</v>
      </c>
      <c r="G378" s="25">
        <v>6</v>
      </c>
      <c r="H378" s="21" t="s">
        <v>23</v>
      </c>
      <c r="I378" s="25">
        <v>0</v>
      </c>
      <c r="J378" s="25">
        <v>0</v>
      </c>
      <c r="K378" s="25">
        <v>328</v>
      </c>
      <c r="L378" s="25">
        <v>8</v>
      </c>
      <c r="M378" s="25">
        <v>60</v>
      </c>
      <c r="N378" s="31">
        <v>1440</v>
      </c>
      <c r="O378" s="25"/>
      <c r="XEW378" s="40"/>
      <c r="XEX378" s="40"/>
      <c r="XEY378" s="40"/>
      <c r="XEZ378" s="40"/>
      <c r="XFA378" s="40"/>
      <c r="XFB378" s="40"/>
      <c r="XFC378" s="40"/>
      <c r="XFD378" s="40"/>
    </row>
    <row r="379" s="1" customFormat="1" ht="32" customHeight="1" spans="1:16384">
      <c r="A379" s="20">
        <v>374</v>
      </c>
      <c r="B379" s="23" t="s">
        <v>859</v>
      </c>
      <c r="C379" s="22" t="s">
        <v>824</v>
      </c>
      <c r="D379" s="25" t="s">
        <v>876</v>
      </c>
      <c r="E379" s="25" t="s">
        <v>877</v>
      </c>
      <c r="F379" s="21" t="s">
        <v>33</v>
      </c>
      <c r="G379" s="25">
        <v>5</v>
      </c>
      <c r="H379" s="21" t="s">
        <v>23</v>
      </c>
      <c r="I379" s="25">
        <v>0</v>
      </c>
      <c r="J379" s="25">
        <v>0</v>
      </c>
      <c r="K379" s="25">
        <v>1203</v>
      </c>
      <c r="L379" s="25">
        <v>8</v>
      </c>
      <c r="M379" s="25">
        <v>60</v>
      </c>
      <c r="N379" s="31">
        <v>1440</v>
      </c>
      <c r="O379" s="25"/>
      <c r="XEW379" s="40"/>
      <c r="XEX379" s="40"/>
      <c r="XEY379" s="40"/>
      <c r="XEZ379" s="40"/>
      <c r="XFA379" s="40"/>
      <c r="XFB379" s="40"/>
      <c r="XFC379" s="40"/>
      <c r="XFD379" s="40"/>
    </row>
    <row r="380" s="1" customFormat="1" ht="32" customHeight="1" spans="1:16384">
      <c r="A380" s="20">
        <v>375</v>
      </c>
      <c r="B380" s="23" t="s">
        <v>859</v>
      </c>
      <c r="C380" s="22" t="s">
        <v>824</v>
      </c>
      <c r="D380" s="25" t="s">
        <v>878</v>
      </c>
      <c r="E380" s="25" t="s">
        <v>879</v>
      </c>
      <c r="F380" s="21" t="s">
        <v>33</v>
      </c>
      <c r="G380" s="25">
        <v>5</v>
      </c>
      <c r="H380" s="21" t="s">
        <v>23</v>
      </c>
      <c r="I380" s="25">
        <v>0</v>
      </c>
      <c r="J380" s="25">
        <v>0</v>
      </c>
      <c r="K380" s="25">
        <v>1260</v>
      </c>
      <c r="L380" s="25">
        <v>8</v>
      </c>
      <c r="M380" s="25">
        <v>60</v>
      </c>
      <c r="N380" s="31">
        <v>1440</v>
      </c>
      <c r="O380" s="25"/>
      <c r="XEW380" s="40"/>
      <c r="XEX380" s="40"/>
      <c r="XEY380" s="40"/>
      <c r="XEZ380" s="40"/>
      <c r="XFA380" s="40"/>
      <c r="XFB380" s="40"/>
      <c r="XFC380" s="40"/>
      <c r="XFD380" s="40"/>
    </row>
    <row r="381" s="3" customFormat="1" ht="32" customHeight="1" spans="1:16384">
      <c r="A381" s="20">
        <v>376</v>
      </c>
      <c r="B381" s="26" t="s">
        <v>766</v>
      </c>
      <c r="C381" s="24" t="s">
        <v>880</v>
      </c>
      <c r="D381" s="26" t="s">
        <v>881</v>
      </c>
      <c r="E381" s="26" t="s">
        <v>882</v>
      </c>
      <c r="F381" s="21" t="s">
        <v>26</v>
      </c>
      <c r="G381" s="26">
        <v>5</v>
      </c>
      <c r="H381" s="21" t="s">
        <v>23</v>
      </c>
      <c r="I381" s="26">
        <v>0</v>
      </c>
      <c r="J381" s="26">
        <v>0</v>
      </c>
      <c r="K381" s="26">
        <v>814</v>
      </c>
      <c r="L381" s="26">
        <v>8</v>
      </c>
      <c r="M381" s="26">
        <v>60</v>
      </c>
      <c r="N381" s="30">
        <v>1440</v>
      </c>
      <c r="O381" s="26"/>
      <c r="XEW381" s="42"/>
      <c r="XEX381" s="42"/>
      <c r="XEY381" s="42"/>
      <c r="XEZ381" s="42"/>
      <c r="XFA381" s="42"/>
      <c r="XFB381" s="42"/>
      <c r="XFC381" s="42"/>
      <c r="XFD381" s="42"/>
    </row>
    <row r="382" s="3" customFormat="1" ht="32" customHeight="1" spans="1:16384">
      <c r="A382" s="20">
        <v>377</v>
      </c>
      <c r="B382" s="26" t="s">
        <v>766</v>
      </c>
      <c r="C382" s="24" t="s">
        <v>883</v>
      </c>
      <c r="D382" s="26" t="s">
        <v>884</v>
      </c>
      <c r="E382" s="26" t="s">
        <v>885</v>
      </c>
      <c r="F382" s="21" t="s">
        <v>26</v>
      </c>
      <c r="G382" s="26">
        <v>6</v>
      </c>
      <c r="H382" s="21" t="s">
        <v>23</v>
      </c>
      <c r="I382" s="26">
        <v>0</v>
      </c>
      <c r="J382" s="26">
        <v>0</v>
      </c>
      <c r="K382" s="26">
        <v>694</v>
      </c>
      <c r="L382" s="26">
        <v>8</v>
      </c>
      <c r="M382" s="26">
        <v>60</v>
      </c>
      <c r="N382" s="30">
        <v>1440</v>
      </c>
      <c r="O382" s="26"/>
      <c r="XEW382" s="42"/>
      <c r="XEX382" s="42"/>
      <c r="XEY382" s="42"/>
      <c r="XEZ382" s="42"/>
      <c r="XFA382" s="42"/>
      <c r="XFB382" s="42"/>
      <c r="XFC382" s="42"/>
      <c r="XFD382" s="42"/>
    </row>
    <row r="383" s="3" customFormat="1" ht="32" customHeight="1" spans="1:16384">
      <c r="A383" s="20">
        <v>378</v>
      </c>
      <c r="B383" s="26" t="s">
        <v>766</v>
      </c>
      <c r="C383" s="24" t="s">
        <v>886</v>
      </c>
      <c r="D383" s="26" t="s">
        <v>887</v>
      </c>
      <c r="E383" s="26" t="s">
        <v>888</v>
      </c>
      <c r="F383" s="21" t="s">
        <v>33</v>
      </c>
      <c r="G383" s="26">
        <v>4</v>
      </c>
      <c r="H383" s="21" t="s">
        <v>23</v>
      </c>
      <c r="I383" s="26">
        <v>0</v>
      </c>
      <c r="J383" s="26">
        <v>0</v>
      </c>
      <c r="K383" s="26">
        <v>2021</v>
      </c>
      <c r="L383" s="26">
        <v>8</v>
      </c>
      <c r="M383" s="26">
        <v>60</v>
      </c>
      <c r="N383" s="30">
        <v>1440</v>
      </c>
      <c r="O383" s="26"/>
      <c r="XEW383" s="92"/>
      <c r="XEX383" s="92"/>
      <c r="XEY383" s="92"/>
      <c r="XEZ383" s="92"/>
      <c r="XFA383" s="92"/>
      <c r="XFB383" s="92"/>
      <c r="XFC383" s="92"/>
      <c r="XFD383" s="92"/>
    </row>
    <row r="384" s="3" customFormat="1" ht="32" customHeight="1" spans="1:16384">
      <c r="A384" s="20">
        <v>379</v>
      </c>
      <c r="B384" s="26" t="s">
        <v>766</v>
      </c>
      <c r="C384" s="24" t="s">
        <v>813</v>
      </c>
      <c r="D384" s="26" t="s">
        <v>889</v>
      </c>
      <c r="E384" s="26" t="s">
        <v>200</v>
      </c>
      <c r="F384" s="21" t="s">
        <v>33</v>
      </c>
      <c r="G384" s="26">
        <v>4</v>
      </c>
      <c r="H384" s="21" t="s">
        <v>23</v>
      </c>
      <c r="I384" s="26">
        <v>0</v>
      </c>
      <c r="J384" s="26">
        <v>0</v>
      </c>
      <c r="K384" s="26">
        <v>1150</v>
      </c>
      <c r="L384" s="26">
        <v>8</v>
      </c>
      <c r="M384" s="26">
        <v>60</v>
      </c>
      <c r="N384" s="30">
        <v>1440</v>
      </c>
      <c r="O384" s="26"/>
      <c r="XEW384" s="92"/>
      <c r="XEX384" s="92"/>
      <c r="XEY384" s="92"/>
      <c r="XEZ384" s="92"/>
      <c r="XFA384" s="92"/>
      <c r="XFB384" s="92"/>
      <c r="XFC384" s="92"/>
      <c r="XFD384" s="92"/>
    </row>
    <row r="385" s="1" customFormat="1" ht="32" customHeight="1" spans="1:16384">
      <c r="A385" s="20">
        <v>380</v>
      </c>
      <c r="B385" s="93" t="s">
        <v>890</v>
      </c>
      <c r="C385" s="22" t="s">
        <v>813</v>
      </c>
      <c r="D385" s="23" t="s">
        <v>891</v>
      </c>
      <c r="E385" s="23" t="s">
        <v>892</v>
      </c>
      <c r="F385" s="21" t="s">
        <v>33</v>
      </c>
      <c r="G385" s="93">
        <v>3</v>
      </c>
      <c r="H385" s="21" t="s">
        <v>23</v>
      </c>
      <c r="I385" s="93" t="s">
        <v>27</v>
      </c>
      <c r="J385" s="93">
        <v>0</v>
      </c>
      <c r="K385" s="93">
        <v>600</v>
      </c>
      <c r="L385" s="93">
        <v>8</v>
      </c>
      <c r="M385" s="93">
        <v>45</v>
      </c>
      <c r="N385" s="94">
        <v>1080</v>
      </c>
      <c r="O385" s="25"/>
      <c r="XEW385" s="40"/>
      <c r="XEX385" s="40"/>
      <c r="XEY385" s="40"/>
      <c r="XEZ385" s="40"/>
      <c r="XFA385" s="40"/>
      <c r="XFB385" s="40"/>
      <c r="XFC385" s="40"/>
      <c r="XFD385" s="40"/>
    </row>
    <row r="386" s="1" customFormat="1" ht="32" customHeight="1" spans="1:16384">
      <c r="A386" s="20">
        <v>381</v>
      </c>
      <c r="B386" s="93" t="s">
        <v>890</v>
      </c>
      <c r="C386" s="22" t="s">
        <v>893</v>
      </c>
      <c r="D386" s="23" t="s">
        <v>894</v>
      </c>
      <c r="E386" s="23" t="s">
        <v>66</v>
      </c>
      <c r="F386" s="21" t="s">
        <v>22</v>
      </c>
      <c r="G386" s="28">
        <v>3</v>
      </c>
      <c r="H386" s="21" t="s">
        <v>23</v>
      </c>
      <c r="I386" s="36" t="s">
        <v>27</v>
      </c>
      <c r="J386" s="37">
        <v>0</v>
      </c>
      <c r="K386" s="37">
        <v>100</v>
      </c>
      <c r="L386" s="34">
        <v>10</v>
      </c>
      <c r="M386" s="37">
        <v>45</v>
      </c>
      <c r="N386" s="29">
        <v>1350</v>
      </c>
      <c r="O386" s="25"/>
      <c r="XEW386" s="40"/>
      <c r="XEX386" s="40"/>
      <c r="XEY386" s="40"/>
      <c r="XEZ386" s="40"/>
      <c r="XFA386" s="40"/>
      <c r="XFB386" s="40"/>
      <c r="XFC386" s="40"/>
      <c r="XFD386" s="40"/>
    </row>
    <row r="387" s="1" customFormat="1" ht="32" customHeight="1" spans="1:16384">
      <c r="A387" s="20">
        <v>382</v>
      </c>
      <c r="B387" s="93" t="s">
        <v>890</v>
      </c>
      <c r="C387" s="22" t="s">
        <v>816</v>
      </c>
      <c r="D387" s="23" t="s">
        <v>895</v>
      </c>
      <c r="E387" s="23" t="s">
        <v>66</v>
      </c>
      <c r="F387" s="21" t="s">
        <v>33</v>
      </c>
      <c r="G387" s="20">
        <v>2</v>
      </c>
      <c r="H387" s="21" t="s">
        <v>23</v>
      </c>
      <c r="I387" s="20">
        <v>0</v>
      </c>
      <c r="J387" s="20">
        <v>0</v>
      </c>
      <c r="K387" s="20">
        <v>1250</v>
      </c>
      <c r="L387" s="20">
        <v>8</v>
      </c>
      <c r="M387" s="20">
        <v>30</v>
      </c>
      <c r="N387" s="29">
        <v>720</v>
      </c>
      <c r="O387" s="25"/>
      <c r="XEW387" s="40"/>
      <c r="XEX387" s="40"/>
      <c r="XEY387" s="40"/>
      <c r="XEZ387" s="40"/>
      <c r="XFA387" s="40"/>
      <c r="XFB387" s="40"/>
      <c r="XFC387" s="40"/>
      <c r="XFD387" s="40"/>
    </row>
    <row r="388" s="1" customFormat="1" ht="32" customHeight="1" spans="1:16384">
      <c r="A388" s="20">
        <v>383</v>
      </c>
      <c r="B388" s="93" t="s">
        <v>890</v>
      </c>
      <c r="C388" s="22" t="s">
        <v>801</v>
      </c>
      <c r="D388" s="23" t="s">
        <v>896</v>
      </c>
      <c r="E388" s="23"/>
      <c r="F388" s="21" t="s">
        <v>22</v>
      </c>
      <c r="G388" s="28">
        <v>1</v>
      </c>
      <c r="H388" s="21" t="s">
        <v>23</v>
      </c>
      <c r="I388" s="34">
        <v>0</v>
      </c>
      <c r="J388" s="26">
        <v>0</v>
      </c>
      <c r="K388" s="37">
        <v>450</v>
      </c>
      <c r="L388" s="34">
        <v>10</v>
      </c>
      <c r="M388" s="34">
        <v>15</v>
      </c>
      <c r="N388" s="29">
        <v>450</v>
      </c>
      <c r="O388" s="25"/>
      <c r="XEW388" s="40"/>
      <c r="XEX388" s="40"/>
      <c r="XEY388" s="40"/>
      <c r="XEZ388" s="40"/>
      <c r="XFA388" s="40"/>
      <c r="XFB388" s="40"/>
      <c r="XFC388" s="40"/>
      <c r="XFD388" s="40"/>
    </row>
    <row r="389" s="1" customFormat="1" ht="32" customHeight="1" spans="1:16384">
      <c r="A389" s="20">
        <v>384</v>
      </c>
      <c r="B389" s="21" t="s">
        <v>890</v>
      </c>
      <c r="C389" s="22" t="s">
        <v>816</v>
      </c>
      <c r="D389" s="23" t="s">
        <v>897</v>
      </c>
      <c r="E389" s="23" t="s">
        <v>200</v>
      </c>
      <c r="F389" s="21" t="s">
        <v>33</v>
      </c>
      <c r="G389" s="20">
        <v>1</v>
      </c>
      <c r="H389" s="21" t="s">
        <v>23</v>
      </c>
      <c r="I389" s="21" t="s">
        <v>27</v>
      </c>
      <c r="J389" s="21">
        <v>0</v>
      </c>
      <c r="K389" s="21" t="s">
        <v>898</v>
      </c>
      <c r="L389" s="21">
        <v>8</v>
      </c>
      <c r="M389" s="21">
        <v>15</v>
      </c>
      <c r="N389" s="32">
        <v>360</v>
      </c>
      <c r="O389" s="21"/>
      <c r="XEW389" s="40"/>
      <c r="XEX389" s="40"/>
      <c r="XEY389" s="40"/>
      <c r="XEZ389" s="40"/>
      <c r="XFA389" s="40"/>
      <c r="XFB389" s="40"/>
      <c r="XFC389" s="40"/>
      <c r="XFD389" s="40"/>
    </row>
    <row r="390" s="1" customFormat="1" ht="32" customHeight="1" spans="1:16384">
      <c r="A390" s="20">
        <v>385</v>
      </c>
      <c r="B390" s="21" t="s">
        <v>890</v>
      </c>
      <c r="C390" s="22" t="s">
        <v>816</v>
      </c>
      <c r="D390" s="23" t="s">
        <v>899</v>
      </c>
      <c r="E390" s="23" t="s">
        <v>66</v>
      </c>
      <c r="F390" s="21" t="s">
        <v>33</v>
      </c>
      <c r="G390" s="21">
        <v>2</v>
      </c>
      <c r="H390" s="21" t="s">
        <v>23</v>
      </c>
      <c r="I390" s="21" t="s">
        <v>27</v>
      </c>
      <c r="J390" s="21">
        <v>0</v>
      </c>
      <c r="K390" s="21" t="s">
        <v>900</v>
      </c>
      <c r="L390" s="21">
        <v>8</v>
      </c>
      <c r="M390" s="21" t="s">
        <v>179</v>
      </c>
      <c r="N390" s="32">
        <v>720</v>
      </c>
      <c r="O390" s="21"/>
      <c r="XEW390" s="40"/>
      <c r="XEX390" s="40"/>
      <c r="XEY390" s="40"/>
      <c r="XEZ390" s="40"/>
      <c r="XFA390" s="40"/>
      <c r="XFB390" s="40"/>
      <c r="XFC390" s="40"/>
      <c r="XFD390" s="40"/>
    </row>
    <row r="391" s="1" customFormat="1" ht="32" customHeight="1" spans="1:16384">
      <c r="A391" s="20">
        <v>386</v>
      </c>
      <c r="B391" s="21" t="s">
        <v>890</v>
      </c>
      <c r="C391" s="22" t="s">
        <v>816</v>
      </c>
      <c r="D391" s="23" t="s">
        <v>901</v>
      </c>
      <c r="E391" s="23" t="s">
        <v>902</v>
      </c>
      <c r="F391" s="21" t="s">
        <v>33</v>
      </c>
      <c r="G391" s="21">
        <v>4</v>
      </c>
      <c r="H391" s="21" t="s">
        <v>23</v>
      </c>
      <c r="I391" s="21" t="s">
        <v>27</v>
      </c>
      <c r="J391" s="21">
        <v>0</v>
      </c>
      <c r="K391" s="21">
        <v>1125</v>
      </c>
      <c r="L391" s="21">
        <v>8</v>
      </c>
      <c r="M391" s="21" t="s">
        <v>346</v>
      </c>
      <c r="N391" s="32">
        <v>1440</v>
      </c>
      <c r="O391" s="21"/>
      <c r="XEW391" s="40"/>
      <c r="XEX391" s="40"/>
      <c r="XEY391" s="40"/>
      <c r="XEZ391" s="40"/>
      <c r="XFA391" s="40"/>
      <c r="XFB391" s="40"/>
      <c r="XFC391" s="40"/>
      <c r="XFD391" s="40"/>
    </row>
    <row r="392" s="1" customFormat="1" ht="32" customHeight="1" spans="1:16384">
      <c r="A392" s="20">
        <v>387</v>
      </c>
      <c r="B392" s="21" t="s">
        <v>890</v>
      </c>
      <c r="C392" s="22" t="s">
        <v>816</v>
      </c>
      <c r="D392" s="23" t="s">
        <v>903</v>
      </c>
      <c r="E392" s="23" t="s">
        <v>904</v>
      </c>
      <c r="F392" s="21" t="s">
        <v>33</v>
      </c>
      <c r="G392" s="21" t="s">
        <v>36</v>
      </c>
      <c r="H392" s="21" t="s">
        <v>23</v>
      </c>
      <c r="I392" s="21" t="s">
        <v>27</v>
      </c>
      <c r="J392" s="21">
        <v>0</v>
      </c>
      <c r="K392" s="21" t="s">
        <v>138</v>
      </c>
      <c r="L392" s="21">
        <v>8</v>
      </c>
      <c r="M392" s="21" t="s">
        <v>346</v>
      </c>
      <c r="N392" s="32">
        <v>1440</v>
      </c>
      <c r="O392" s="21"/>
      <c r="XEW392" s="40"/>
      <c r="XEX392" s="40"/>
      <c r="XEY392" s="40"/>
      <c r="XEZ392" s="40"/>
      <c r="XFA392" s="40"/>
      <c r="XFB392" s="40"/>
      <c r="XFC392" s="40"/>
      <c r="XFD392" s="40"/>
    </row>
    <row r="393" s="1" customFormat="1" ht="32" customHeight="1" spans="1:16384">
      <c r="A393" s="20">
        <v>388</v>
      </c>
      <c r="B393" s="21" t="s">
        <v>890</v>
      </c>
      <c r="C393" s="22" t="s">
        <v>816</v>
      </c>
      <c r="D393" s="23" t="s">
        <v>905</v>
      </c>
      <c r="E393" s="23" t="s">
        <v>906</v>
      </c>
      <c r="F393" s="21" t="s">
        <v>22</v>
      </c>
      <c r="G393" s="21" t="s">
        <v>271</v>
      </c>
      <c r="H393" s="21" t="s">
        <v>23</v>
      </c>
      <c r="I393" s="21" t="s">
        <v>27</v>
      </c>
      <c r="J393" s="21">
        <v>0</v>
      </c>
      <c r="K393" s="21" t="s">
        <v>907</v>
      </c>
      <c r="L393" s="21" t="s">
        <v>177</v>
      </c>
      <c r="M393" s="21" t="s">
        <v>30</v>
      </c>
      <c r="N393" s="32">
        <v>450</v>
      </c>
      <c r="O393" s="21"/>
      <c r="XEW393" s="40"/>
      <c r="XEX393" s="40"/>
      <c r="XEY393" s="40"/>
      <c r="XEZ393" s="40"/>
      <c r="XFA393" s="40"/>
      <c r="XFB393" s="40"/>
      <c r="XFC393" s="40"/>
      <c r="XFD393" s="40"/>
    </row>
    <row r="394" s="1" customFormat="1" ht="32" customHeight="1" spans="1:16384">
      <c r="A394" s="20">
        <v>389</v>
      </c>
      <c r="B394" s="21" t="s">
        <v>890</v>
      </c>
      <c r="C394" s="22" t="s">
        <v>816</v>
      </c>
      <c r="D394" s="23" t="s">
        <v>908</v>
      </c>
      <c r="E394" s="23"/>
      <c r="F394" s="21" t="s">
        <v>22</v>
      </c>
      <c r="G394" s="21" t="s">
        <v>271</v>
      </c>
      <c r="H394" s="21" t="s">
        <v>23</v>
      </c>
      <c r="I394" s="21" t="s">
        <v>27</v>
      </c>
      <c r="J394" s="21">
        <v>0</v>
      </c>
      <c r="K394" s="21" t="s">
        <v>909</v>
      </c>
      <c r="L394" s="21">
        <v>10</v>
      </c>
      <c r="M394" s="21" t="s">
        <v>30</v>
      </c>
      <c r="N394" s="32">
        <v>450</v>
      </c>
      <c r="O394" s="21"/>
      <c r="XEW394" s="40"/>
      <c r="XEX394" s="40"/>
      <c r="XEY394" s="40"/>
      <c r="XEZ394" s="40"/>
      <c r="XFA394" s="40"/>
      <c r="XFB394" s="40"/>
      <c r="XFC394" s="40"/>
      <c r="XFD394" s="40"/>
    </row>
    <row r="395" s="1" customFormat="1" ht="32" customHeight="1" spans="1:16384">
      <c r="A395" s="20">
        <v>390</v>
      </c>
      <c r="B395" s="21" t="s">
        <v>890</v>
      </c>
      <c r="C395" s="22" t="s">
        <v>893</v>
      </c>
      <c r="D395" s="23" t="s">
        <v>910</v>
      </c>
      <c r="E395" s="23"/>
      <c r="F395" s="21" t="s">
        <v>33</v>
      </c>
      <c r="G395" s="20">
        <v>1</v>
      </c>
      <c r="H395" s="21" t="s">
        <v>23</v>
      </c>
      <c r="I395" s="21">
        <v>0</v>
      </c>
      <c r="J395" s="21">
        <v>0</v>
      </c>
      <c r="K395" s="21">
        <v>1207</v>
      </c>
      <c r="L395" s="21">
        <v>8</v>
      </c>
      <c r="M395" s="21">
        <v>15</v>
      </c>
      <c r="N395" s="32">
        <v>360</v>
      </c>
      <c r="O395" s="21"/>
      <c r="XEW395" s="40"/>
      <c r="XEX395" s="40"/>
      <c r="XEY395" s="40"/>
      <c r="XEZ395" s="40"/>
      <c r="XFA395" s="40"/>
      <c r="XFB395" s="40"/>
      <c r="XFC395" s="40"/>
      <c r="XFD395" s="40"/>
    </row>
    <row r="396" s="1" customFormat="1" ht="32" customHeight="1" spans="1:16384">
      <c r="A396" s="20">
        <v>391</v>
      </c>
      <c r="B396" s="23" t="s">
        <v>890</v>
      </c>
      <c r="C396" s="22" t="s">
        <v>911</v>
      </c>
      <c r="D396" s="25" t="s">
        <v>912</v>
      </c>
      <c r="E396" s="25"/>
      <c r="F396" s="21" t="s">
        <v>33</v>
      </c>
      <c r="G396" s="25">
        <v>3</v>
      </c>
      <c r="H396" s="21" t="s">
        <v>23</v>
      </c>
      <c r="I396" s="25">
        <v>0</v>
      </c>
      <c r="J396" s="25">
        <v>0</v>
      </c>
      <c r="K396" s="25" t="s">
        <v>913</v>
      </c>
      <c r="L396" s="25">
        <v>8</v>
      </c>
      <c r="M396" s="25">
        <v>45</v>
      </c>
      <c r="N396" s="31">
        <v>1080</v>
      </c>
      <c r="O396" s="25"/>
      <c r="XEW396" s="40"/>
      <c r="XEX396" s="40"/>
      <c r="XEY396" s="40"/>
      <c r="XEZ396" s="40"/>
      <c r="XFA396" s="40"/>
      <c r="XFB396" s="40"/>
      <c r="XFC396" s="40"/>
      <c r="XFD396" s="40"/>
    </row>
    <row r="397" s="1" customFormat="1" ht="32" customHeight="1" spans="1:16384">
      <c r="A397" s="20">
        <v>392</v>
      </c>
      <c r="B397" s="23" t="s">
        <v>890</v>
      </c>
      <c r="C397" s="24" t="s">
        <v>801</v>
      </c>
      <c r="D397" s="25" t="s">
        <v>914</v>
      </c>
      <c r="E397" s="25" t="s">
        <v>66</v>
      </c>
      <c r="F397" s="21" t="s">
        <v>22</v>
      </c>
      <c r="G397" s="25">
        <v>1</v>
      </c>
      <c r="H397" s="21" t="s">
        <v>23</v>
      </c>
      <c r="I397" s="25">
        <v>0</v>
      </c>
      <c r="J397" s="25">
        <v>0</v>
      </c>
      <c r="K397" s="25">
        <v>310</v>
      </c>
      <c r="L397" s="25">
        <v>10</v>
      </c>
      <c r="M397" s="25">
        <v>15</v>
      </c>
      <c r="N397" s="31">
        <v>450</v>
      </c>
      <c r="O397" s="25"/>
      <c r="XEW397" s="40"/>
      <c r="XEX397" s="40"/>
      <c r="XEY397" s="40"/>
      <c r="XEZ397" s="40"/>
      <c r="XFA397" s="40"/>
      <c r="XFB397" s="40"/>
      <c r="XFC397" s="40"/>
      <c r="XFD397" s="40"/>
    </row>
    <row r="398" s="1" customFormat="1" ht="32" customHeight="1" spans="1:16384">
      <c r="A398" s="20">
        <v>393</v>
      </c>
      <c r="B398" s="21" t="s">
        <v>915</v>
      </c>
      <c r="C398" s="22" t="s">
        <v>916</v>
      </c>
      <c r="D398" s="23" t="s">
        <v>917</v>
      </c>
      <c r="E398" s="23" t="s">
        <v>918</v>
      </c>
      <c r="F398" s="21" t="s">
        <v>33</v>
      </c>
      <c r="G398" s="21">
        <v>2</v>
      </c>
      <c r="H398" s="21" t="s">
        <v>64</v>
      </c>
      <c r="I398" s="21" t="s">
        <v>919</v>
      </c>
      <c r="J398" s="21">
        <v>14</v>
      </c>
      <c r="K398" s="21">
        <v>500</v>
      </c>
      <c r="L398" s="21">
        <v>8</v>
      </c>
      <c r="M398" s="21">
        <v>2</v>
      </c>
      <c r="N398" s="95">
        <v>240</v>
      </c>
      <c r="O398" s="21"/>
      <c r="XEW398" s="40"/>
      <c r="XEX398" s="40"/>
      <c r="XEY398" s="40"/>
      <c r="XEZ398" s="40"/>
      <c r="XFA398" s="40"/>
      <c r="XFB398" s="40"/>
      <c r="XFC398" s="40"/>
      <c r="XFD398" s="40"/>
    </row>
    <row r="399" s="1" customFormat="1" ht="32" customHeight="1" spans="1:16384">
      <c r="A399" s="20">
        <v>394</v>
      </c>
      <c r="B399" s="21" t="s">
        <v>915</v>
      </c>
      <c r="C399" s="22" t="s">
        <v>916</v>
      </c>
      <c r="D399" s="23" t="s">
        <v>920</v>
      </c>
      <c r="E399" s="23" t="s">
        <v>921</v>
      </c>
      <c r="F399" s="21" t="s">
        <v>22</v>
      </c>
      <c r="G399" s="21">
        <v>2</v>
      </c>
      <c r="H399" s="21" t="s">
        <v>64</v>
      </c>
      <c r="I399" s="21" t="s">
        <v>922</v>
      </c>
      <c r="J399" s="21">
        <v>12.5</v>
      </c>
      <c r="K399" s="21">
        <v>750</v>
      </c>
      <c r="L399" s="21">
        <v>10</v>
      </c>
      <c r="M399" s="21">
        <v>5</v>
      </c>
      <c r="N399" s="95">
        <v>240</v>
      </c>
      <c r="O399" s="26"/>
      <c r="XEW399" s="40"/>
      <c r="XEX399" s="40"/>
      <c r="XEY399" s="40"/>
      <c r="XEZ399" s="40"/>
      <c r="XFA399" s="40"/>
      <c r="XFB399" s="40"/>
      <c r="XFC399" s="40"/>
      <c r="XFD399" s="40"/>
    </row>
    <row r="400" s="1" customFormat="1" ht="32" customHeight="1" spans="1:16384">
      <c r="A400" s="20">
        <v>395</v>
      </c>
      <c r="B400" s="21" t="s">
        <v>915</v>
      </c>
      <c r="C400" s="22" t="s">
        <v>874</v>
      </c>
      <c r="D400" s="23" t="s">
        <v>923</v>
      </c>
      <c r="E400" s="23"/>
      <c r="F400" s="21" t="s">
        <v>33</v>
      </c>
      <c r="G400" s="20">
        <v>1</v>
      </c>
      <c r="H400" s="21" t="s">
        <v>23</v>
      </c>
      <c r="I400" s="47">
        <v>0</v>
      </c>
      <c r="J400" s="20">
        <v>0</v>
      </c>
      <c r="K400" s="20">
        <v>1600</v>
      </c>
      <c r="L400" s="47">
        <v>8</v>
      </c>
      <c r="M400" s="51">
        <v>15</v>
      </c>
      <c r="N400" s="29">
        <v>360</v>
      </c>
      <c r="O400" s="21"/>
      <c r="XEW400" s="40"/>
      <c r="XEX400" s="40"/>
      <c r="XEY400" s="40"/>
      <c r="XEZ400" s="40"/>
      <c r="XFA400" s="40"/>
      <c r="XFB400" s="40"/>
      <c r="XFC400" s="40"/>
      <c r="XFD400" s="40"/>
    </row>
    <row r="401" s="1" customFormat="1" ht="32" customHeight="1" spans="1:16384">
      <c r="A401" s="20">
        <v>396</v>
      </c>
      <c r="B401" s="21" t="s">
        <v>915</v>
      </c>
      <c r="C401" s="22" t="s">
        <v>874</v>
      </c>
      <c r="D401" s="23" t="s">
        <v>924</v>
      </c>
      <c r="E401" s="23" t="s">
        <v>925</v>
      </c>
      <c r="F401" s="21" t="s">
        <v>33</v>
      </c>
      <c r="G401" s="26">
        <v>4</v>
      </c>
      <c r="H401" s="21" t="s">
        <v>64</v>
      </c>
      <c r="I401" s="47">
        <v>28</v>
      </c>
      <c r="J401" s="20">
        <v>7</v>
      </c>
      <c r="K401" s="20">
        <v>1600</v>
      </c>
      <c r="L401" s="47">
        <v>8</v>
      </c>
      <c r="M401" s="51">
        <v>32</v>
      </c>
      <c r="N401" s="29">
        <v>768</v>
      </c>
      <c r="O401" s="21"/>
      <c r="XEW401" s="40"/>
      <c r="XEX401" s="40"/>
      <c r="XEY401" s="40"/>
      <c r="XEZ401" s="40"/>
      <c r="XFA401" s="40"/>
      <c r="XFB401" s="40"/>
      <c r="XFC401" s="40"/>
      <c r="XFD401" s="40"/>
    </row>
    <row r="402" s="1" customFormat="1" ht="32" customHeight="1" spans="1:16384">
      <c r="A402" s="20">
        <v>397</v>
      </c>
      <c r="B402" s="21" t="s">
        <v>915</v>
      </c>
      <c r="C402" s="22" t="s">
        <v>874</v>
      </c>
      <c r="D402" s="23" t="s">
        <v>926</v>
      </c>
      <c r="E402" s="23" t="s">
        <v>927</v>
      </c>
      <c r="F402" s="21" t="s">
        <v>22</v>
      </c>
      <c r="G402" s="26">
        <v>6</v>
      </c>
      <c r="H402" s="21" t="s">
        <v>64</v>
      </c>
      <c r="I402" s="47">
        <v>30</v>
      </c>
      <c r="J402" s="20">
        <v>5</v>
      </c>
      <c r="K402" s="20">
        <v>482</v>
      </c>
      <c r="L402" s="47">
        <v>10</v>
      </c>
      <c r="M402" s="51">
        <v>60</v>
      </c>
      <c r="N402" s="29">
        <v>1800</v>
      </c>
      <c r="O402" s="21"/>
      <c r="XEW402" s="40"/>
      <c r="XEX402" s="40"/>
      <c r="XEY402" s="40"/>
      <c r="XEZ402" s="40"/>
      <c r="XFA402" s="40"/>
      <c r="XFB402" s="40"/>
      <c r="XFC402" s="40"/>
      <c r="XFD402" s="40"/>
    </row>
    <row r="403" s="1" customFormat="1" ht="32" customHeight="1" spans="1:16384">
      <c r="A403" s="20">
        <v>398</v>
      </c>
      <c r="B403" s="21" t="s">
        <v>928</v>
      </c>
      <c r="C403" s="22" t="s">
        <v>929</v>
      </c>
      <c r="D403" s="23" t="s">
        <v>930</v>
      </c>
      <c r="E403" s="23" t="s">
        <v>931</v>
      </c>
      <c r="F403" s="21" t="s">
        <v>33</v>
      </c>
      <c r="G403" s="51">
        <v>4</v>
      </c>
      <c r="H403" s="21" t="s">
        <v>23</v>
      </c>
      <c r="I403" s="51">
        <v>0</v>
      </c>
      <c r="J403" s="51">
        <v>0</v>
      </c>
      <c r="K403" s="51">
        <v>2350</v>
      </c>
      <c r="L403" s="51">
        <v>8</v>
      </c>
      <c r="M403" s="51">
        <v>60</v>
      </c>
      <c r="N403" s="29">
        <v>1440</v>
      </c>
      <c r="O403" s="21"/>
      <c r="XEW403" s="40"/>
      <c r="XEX403" s="40"/>
      <c r="XEY403" s="40"/>
      <c r="XEZ403" s="40"/>
      <c r="XFA403" s="40"/>
      <c r="XFB403" s="40"/>
      <c r="XFC403" s="40"/>
      <c r="XFD403" s="40"/>
    </row>
    <row r="404" s="1" customFormat="1" ht="32" customHeight="1" spans="1:16384">
      <c r="A404" s="20">
        <v>399</v>
      </c>
      <c r="B404" s="21" t="s">
        <v>928</v>
      </c>
      <c r="C404" s="24" t="s">
        <v>932</v>
      </c>
      <c r="D404" s="23" t="s">
        <v>933</v>
      </c>
      <c r="E404" s="23" t="s">
        <v>66</v>
      </c>
      <c r="F404" s="21" t="s">
        <v>33</v>
      </c>
      <c r="G404" s="51">
        <v>3</v>
      </c>
      <c r="H404" s="21" t="s">
        <v>23</v>
      </c>
      <c r="I404" s="51">
        <v>0</v>
      </c>
      <c r="J404" s="51">
        <v>0</v>
      </c>
      <c r="K404" s="51">
        <v>861</v>
      </c>
      <c r="L404" s="51">
        <v>8</v>
      </c>
      <c r="M404" s="51">
        <v>45</v>
      </c>
      <c r="N404" s="29">
        <v>1080</v>
      </c>
      <c r="O404" s="21"/>
      <c r="XEW404" s="41"/>
      <c r="XEX404" s="41"/>
      <c r="XEY404" s="41"/>
      <c r="XEZ404" s="41"/>
      <c r="XFA404" s="41"/>
      <c r="XFB404" s="41"/>
      <c r="XFC404" s="41"/>
      <c r="XFD404" s="41"/>
    </row>
    <row r="405" s="1" customFormat="1" ht="32" customHeight="1" spans="1:16384">
      <c r="A405" s="20">
        <v>400</v>
      </c>
      <c r="B405" s="21" t="s">
        <v>934</v>
      </c>
      <c r="C405" s="22" t="s">
        <v>935</v>
      </c>
      <c r="D405" s="23" t="s">
        <v>936</v>
      </c>
      <c r="E405" s="23"/>
      <c r="F405" s="23" t="s">
        <v>937</v>
      </c>
      <c r="G405" s="20">
        <v>1</v>
      </c>
      <c r="H405" s="21" t="s">
        <v>23</v>
      </c>
      <c r="I405" s="21">
        <v>0</v>
      </c>
      <c r="J405" s="21">
        <v>0</v>
      </c>
      <c r="K405" s="21">
        <v>2020</v>
      </c>
      <c r="L405" s="21">
        <v>8</v>
      </c>
      <c r="M405" s="21">
        <v>15</v>
      </c>
      <c r="N405" s="32">
        <v>360</v>
      </c>
      <c r="O405" s="21"/>
      <c r="XEW405" s="40"/>
      <c r="XEX405" s="40"/>
      <c r="XEY405" s="40"/>
      <c r="XEZ405" s="40"/>
      <c r="XFA405" s="40"/>
      <c r="XFB405" s="40"/>
      <c r="XFC405" s="40"/>
      <c r="XFD405" s="40"/>
    </row>
    <row r="406" s="1" customFormat="1" ht="32" customHeight="1" spans="1:16384">
      <c r="A406" s="20">
        <v>401</v>
      </c>
      <c r="B406" s="21" t="s">
        <v>934</v>
      </c>
      <c r="C406" s="22" t="s">
        <v>935</v>
      </c>
      <c r="D406" s="23" t="s">
        <v>938</v>
      </c>
      <c r="E406" s="23"/>
      <c r="F406" s="23" t="s">
        <v>937</v>
      </c>
      <c r="G406" s="20">
        <v>1</v>
      </c>
      <c r="H406" s="21" t="s">
        <v>23</v>
      </c>
      <c r="I406" s="21">
        <v>0</v>
      </c>
      <c r="J406" s="21">
        <v>0</v>
      </c>
      <c r="K406" s="21">
        <v>2020</v>
      </c>
      <c r="L406" s="21">
        <v>8</v>
      </c>
      <c r="M406" s="21">
        <v>15</v>
      </c>
      <c r="N406" s="32">
        <v>360</v>
      </c>
      <c r="O406" s="21"/>
      <c r="XEW406" s="40"/>
      <c r="XEX406" s="40"/>
      <c r="XEY406" s="40"/>
      <c r="XEZ406" s="40"/>
      <c r="XFA406" s="40"/>
      <c r="XFB406" s="40"/>
      <c r="XFC406" s="40"/>
      <c r="XFD406" s="40"/>
    </row>
    <row r="407" s="1" customFormat="1" ht="32" customHeight="1" spans="1:16384">
      <c r="A407" s="20">
        <v>402</v>
      </c>
      <c r="B407" s="23" t="s">
        <v>934</v>
      </c>
      <c r="C407" s="22" t="s">
        <v>939</v>
      </c>
      <c r="D407" s="23" t="s">
        <v>940</v>
      </c>
      <c r="E407" s="23" t="s">
        <v>941</v>
      </c>
      <c r="F407" s="21" t="s">
        <v>33</v>
      </c>
      <c r="G407" s="25">
        <v>5</v>
      </c>
      <c r="H407" s="21" t="s">
        <v>23</v>
      </c>
      <c r="I407" s="25">
        <v>0</v>
      </c>
      <c r="J407" s="25">
        <v>0</v>
      </c>
      <c r="K407" s="25">
        <v>500</v>
      </c>
      <c r="L407" s="25">
        <v>8</v>
      </c>
      <c r="M407" s="25">
        <v>60</v>
      </c>
      <c r="N407" s="31">
        <v>1440</v>
      </c>
      <c r="O407" s="21"/>
      <c r="XEW407" s="40"/>
      <c r="XEX407" s="40"/>
      <c r="XEY407" s="40"/>
      <c r="XEZ407" s="40"/>
      <c r="XFA407" s="40"/>
      <c r="XFB407" s="40"/>
      <c r="XFC407" s="40"/>
      <c r="XFD407" s="40"/>
    </row>
    <row r="408" s="1" customFormat="1" ht="32" customHeight="1" spans="1:16384">
      <c r="A408" s="20">
        <v>403</v>
      </c>
      <c r="B408" s="23" t="s">
        <v>934</v>
      </c>
      <c r="C408" s="22" t="s">
        <v>935</v>
      </c>
      <c r="D408" s="23" t="s">
        <v>942</v>
      </c>
      <c r="E408" s="34" t="s">
        <v>943</v>
      </c>
      <c r="F408" s="21" t="s">
        <v>26</v>
      </c>
      <c r="G408" s="25">
        <v>5</v>
      </c>
      <c r="H408" s="21" t="s">
        <v>23</v>
      </c>
      <c r="I408" s="25">
        <v>0</v>
      </c>
      <c r="J408" s="25">
        <v>0</v>
      </c>
      <c r="K408" s="25">
        <v>460</v>
      </c>
      <c r="L408" s="25">
        <v>8</v>
      </c>
      <c r="M408" s="25">
        <v>60</v>
      </c>
      <c r="N408" s="31">
        <v>1440</v>
      </c>
      <c r="O408" s="21"/>
      <c r="XEW408" s="40"/>
      <c r="XEX408" s="40"/>
      <c r="XEY408" s="40"/>
      <c r="XEZ408" s="40"/>
      <c r="XFA408" s="40"/>
      <c r="XFB408" s="40"/>
      <c r="XFC408" s="40"/>
      <c r="XFD408" s="40"/>
    </row>
    <row r="409" s="1" customFormat="1" ht="32" customHeight="1" spans="1:16384">
      <c r="A409" s="20">
        <v>404</v>
      </c>
      <c r="B409" s="23" t="s">
        <v>934</v>
      </c>
      <c r="C409" s="22" t="s">
        <v>935</v>
      </c>
      <c r="D409" s="23" t="s">
        <v>944</v>
      </c>
      <c r="E409" s="23"/>
      <c r="F409" s="21" t="s">
        <v>26</v>
      </c>
      <c r="G409" s="20">
        <v>1</v>
      </c>
      <c r="H409" s="21" t="s">
        <v>23</v>
      </c>
      <c r="I409" s="25">
        <v>0</v>
      </c>
      <c r="J409" s="25">
        <v>0</v>
      </c>
      <c r="K409" s="25">
        <v>2020</v>
      </c>
      <c r="L409" s="25">
        <v>8</v>
      </c>
      <c r="M409" s="25">
        <v>15</v>
      </c>
      <c r="N409" s="31">
        <v>360</v>
      </c>
      <c r="O409" s="21"/>
      <c r="XEW409" s="40"/>
      <c r="XEX409" s="40"/>
      <c r="XEY409" s="40"/>
      <c r="XEZ409" s="40"/>
      <c r="XFA409" s="40"/>
      <c r="XFB409" s="40"/>
      <c r="XFC409" s="40"/>
      <c r="XFD409" s="40"/>
    </row>
    <row r="410" s="1" customFormat="1" ht="32" customHeight="1" spans="1:16384">
      <c r="A410" s="20">
        <v>405</v>
      </c>
      <c r="B410" s="23" t="s">
        <v>934</v>
      </c>
      <c r="C410" s="22" t="s">
        <v>935</v>
      </c>
      <c r="D410" s="23" t="s">
        <v>945</v>
      </c>
      <c r="E410" s="23"/>
      <c r="F410" s="21" t="s">
        <v>26</v>
      </c>
      <c r="G410" s="20">
        <v>1</v>
      </c>
      <c r="H410" s="21" t="s">
        <v>23</v>
      </c>
      <c r="I410" s="25">
        <v>0</v>
      </c>
      <c r="J410" s="25">
        <v>0</v>
      </c>
      <c r="K410" s="25">
        <v>2020</v>
      </c>
      <c r="L410" s="25">
        <v>8</v>
      </c>
      <c r="M410" s="25">
        <v>15</v>
      </c>
      <c r="N410" s="31">
        <v>360</v>
      </c>
      <c r="O410" s="21"/>
      <c r="XEW410" s="40"/>
      <c r="XEX410" s="40"/>
      <c r="XEY410" s="40"/>
      <c r="XEZ410" s="40"/>
      <c r="XFA410" s="40"/>
      <c r="XFB410" s="40"/>
      <c r="XFC410" s="40"/>
      <c r="XFD410" s="40"/>
    </row>
    <row r="411" s="1" customFormat="1" ht="32" customHeight="1" spans="1:16384">
      <c r="A411" s="20">
        <v>406</v>
      </c>
      <c r="B411" s="23" t="s">
        <v>934</v>
      </c>
      <c r="C411" s="22" t="s">
        <v>935</v>
      </c>
      <c r="D411" s="23" t="s">
        <v>946</v>
      </c>
      <c r="E411" s="34" t="s">
        <v>947</v>
      </c>
      <c r="F411" s="21" t="s">
        <v>26</v>
      </c>
      <c r="G411" s="25" t="s">
        <v>486</v>
      </c>
      <c r="H411" s="21" t="s">
        <v>23</v>
      </c>
      <c r="I411" s="25">
        <v>0</v>
      </c>
      <c r="J411" s="25">
        <v>0</v>
      </c>
      <c r="K411" s="25">
        <v>2350</v>
      </c>
      <c r="L411" s="25">
        <v>8</v>
      </c>
      <c r="M411" s="25">
        <v>60</v>
      </c>
      <c r="N411" s="31">
        <v>1440</v>
      </c>
      <c r="O411" s="21"/>
      <c r="XEW411" s="40"/>
      <c r="XEX411" s="40"/>
      <c r="XEY411" s="40"/>
      <c r="XEZ411" s="40"/>
      <c r="XFA411" s="40"/>
      <c r="XFB411" s="40"/>
      <c r="XFC411" s="40"/>
      <c r="XFD411" s="40"/>
    </row>
    <row r="412" s="1" customFormat="1" ht="32" customHeight="1" spans="1:16384">
      <c r="A412" s="20">
        <v>407</v>
      </c>
      <c r="B412" s="23" t="s">
        <v>934</v>
      </c>
      <c r="C412" s="22" t="s">
        <v>935</v>
      </c>
      <c r="D412" s="23" t="s">
        <v>948</v>
      </c>
      <c r="E412" s="26" t="s">
        <v>949</v>
      </c>
      <c r="F412" s="21" t="s">
        <v>26</v>
      </c>
      <c r="G412" s="25">
        <v>4</v>
      </c>
      <c r="H412" s="21" t="s">
        <v>23</v>
      </c>
      <c r="I412" s="25">
        <v>0</v>
      </c>
      <c r="J412" s="25">
        <v>0</v>
      </c>
      <c r="K412" s="25">
        <v>550</v>
      </c>
      <c r="L412" s="25">
        <v>8</v>
      </c>
      <c r="M412" s="25">
        <v>60</v>
      </c>
      <c r="N412" s="31">
        <v>1440</v>
      </c>
      <c r="O412" s="21"/>
      <c r="XEW412" s="40"/>
      <c r="XEX412" s="40"/>
      <c r="XEY412" s="40"/>
      <c r="XEZ412" s="40"/>
      <c r="XFA412" s="40"/>
      <c r="XFB412" s="40"/>
      <c r="XFC412" s="40"/>
      <c r="XFD412" s="40"/>
    </row>
    <row r="413" s="1" customFormat="1" ht="32" customHeight="1" spans="1:16384">
      <c r="A413" s="20">
        <v>408</v>
      </c>
      <c r="B413" s="23" t="s">
        <v>934</v>
      </c>
      <c r="C413" s="22" t="s">
        <v>935</v>
      </c>
      <c r="D413" s="23" t="s">
        <v>950</v>
      </c>
      <c r="E413" s="23" t="s">
        <v>951</v>
      </c>
      <c r="F413" s="21" t="s">
        <v>33</v>
      </c>
      <c r="G413" s="25">
        <v>4</v>
      </c>
      <c r="H413" s="25" t="s">
        <v>64</v>
      </c>
      <c r="I413" s="25" t="s">
        <v>952</v>
      </c>
      <c r="J413" s="31">
        <f t="shared" ref="J413:J416" si="4">I413/G413</f>
        <v>12.9675</v>
      </c>
      <c r="K413" s="25">
        <v>1327</v>
      </c>
      <c r="L413" s="25">
        <v>8</v>
      </c>
      <c r="M413" s="25" t="s">
        <v>953</v>
      </c>
      <c r="N413" s="31">
        <v>240</v>
      </c>
      <c r="O413" s="21"/>
      <c r="XEW413" s="40"/>
      <c r="XEX413" s="40"/>
      <c r="XEY413" s="40"/>
      <c r="XEZ413" s="40"/>
      <c r="XFA413" s="40"/>
      <c r="XFB413" s="40"/>
      <c r="XFC413" s="40"/>
      <c r="XFD413" s="40"/>
    </row>
    <row r="414" s="1" customFormat="1" ht="32" customHeight="1" spans="1:16384">
      <c r="A414" s="20">
        <v>409</v>
      </c>
      <c r="B414" s="23" t="s">
        <v>934</v>
      </c>
      <c r="C414" s="22" t="s">
        <v>935</v>
      </c>
      <c r="D414" s="23" t="s">
        <v>954</v>
      </c>
      <c r="E414" s="23" t="s">
        <v>955</v>
      </c>
      <c r="F414" s="21" t="s">
        <v>33</v>
      </c>
      <c r="G414" s="25">
        <v>6</v>
      </c>
      <c r="H414" s="25" t="s">
        <v>64</v>
      </c>
      <c r="I414" s="25" t="s">
        <v>956</v>
      </c>
      <c r="J414" s="25">
        <f t="shared" si="4"/>
        <v>13.255</v>
      </c>
      <c r="K414" s="25" t="s">
        <v>957</v>
      </c>
      <c r="L414" s="25">
        <v>8</v>
      </c>
      <c r="M414" s="25" t="s">
        <v>958</v>
      </c>
      <c r="N414" s="31">
        <v>251</v>
      </c>
      <c r="O414" s="21"/>
      <c r="XEW414" s="40"/>
      <c r="XEX414" s="40"/>
      <c r="XEY414" s="40"/>
      <c r="XEZ414" s="40"/>
      <c r="XFA414" s="40"/>
      <c r="XFB414" s="40"/>
      <c r="XFC414" s="40"/>
      <c r="XFD414" s="40"/>
    </row>
    <row r="415" s="1" customFormat="1" ht="32" customHeight="1" spans="1:16384">
      <c r="A415" s="20">
        <v>410</v>
      </c>
      <c r="B415" s="23" t="s">
        <v>934</v>
      </c>
      <c r="C415" s="22" t="s">
        <v>935</v>
      </c>
      <c r="D415" s="23" t="s">
        <v>959</v>
      </c>
      <c r="E415" s="23" t="s">
        <v>960</v>
      </c>
      <c r="F415" s="21" t="s">
        <v>33</v>
      </c>
      <c r="G415" s="25">
        <v>7</v>
      </c>
      <c r="H415" s="25" t="s">
        <v>64</v>
      </c>
      <c r="I415" s="25" t="s">
        <v>956</v>
      </c>
      <c r="J415" s="31">
        <f t="shared" si="4"/>
        <v>11.3614285714286</v>
      </c>
      <c r="K415" s="25" t="s">
        <v>961</v>
      </c>
      <c r="L415" s="25">
        <v>8</v>
      </c>
      <c r="M415" s="25" t="s">
        <v>962</v>
      </c>
      <c r="N415" s="31">
        <v>611</v>
      </c>
      <c r="O415" s="21"/>
      <c r="XEW415" s="40"/>
      <c r="XEX415" s="40"/>
      <c r="XEY415" s="40"/>
      <c r="XEZ415" s="40"/>
      <c r="XFA415" s="40"/>
      <c r="XFB415" s="40"/>
      <c r="XFC415" s="40"/>
      <c r="XFD415" s="40"/>
    </row>
    <row r="416" s="1" customFormat="1" ht="32" customHeight="1" spans="1:16384">
      <c r="A416" s="20">
        <v>411</v>
      </c>
      <c r="B416" s="23" t="s">
        <v>934</v>
      </c>
      <c r="C416" s="22" t="s">
        <v>935</v>
      </c>
      <c r="D416" s="23" t="s">
        <v>963</v>
      </c>
      <c r="E416" s="23" t="s">
        <v>964</v>
      </c>
      <c r="F416" s="21" t="s">
        <v>33</v>
      </c>
      <c r="G416" s="25">
        <v>6</v>
      </c>
      <c r="H416" s="25" t="s">
        <v>64</v>
      </c>
      <c r="I416" s="25" t="s">
        <v>965</v>
      </c>
      <c r="J416" s="31">
        <f t="shared" si="4"/>
        <v>13.1916666666667</v>
      </c>
      <c r="K416" s="25">
        <v>800</v>
      </c>
      <c r="L416" s="25">
        <v>8</v>
      </c>
      <c r="M416" s="25" t="s">
        <v>966</v>
      </c>
      <c r="N416" s="31">
        <v>260</v>
      </c>
      <c r="O416" s="21"/>
      <c r="XEW416" s="40"/>
      <c r="XEX416" s="40"/>
      <c r="XEY416" s="40"/>
      <c r="XEZ416" s="40"/>
      <c r="XFA416" s="40"/>
      <c r="XFB416" s="40"/>
      <c r="XFC416" s="40"/>
      <c r="XFD416" s="40"/>
    </row>
    <row r="417" s="1" customFormat="1" ht="32" customHeight="1" spans="1:16384">
      <c r="A417" s="20">
        <v>412</v>
      </c>
      <c r="B417" s="23" t="s">
        <v>934</v>
      </c>
      <c r="C417" s="22" t="s">
        <v>935</v>
      </c>
      <c r="D417" s="25" t="s">
        <v>967</v>
      </c>
      <c r="E417" s="25" t="s">
        <v>968</v>
      </c>
      <c r="F417" s="21" t="s">
        <v>22</v>
      </c>
      <c r="G417" s="25">
        <v>6</v>
      </c>
      <c r="H417" s="25" t="s">
        <v>64</v>
      </c>
      <c r="I417" s="25" t="s">
        <v>969</v>
      </c>
      <c r="J417" s="46">
        <v>13.2</v>
      </c>
      <c r="K417" s="46">
        <v>750</v>
      </c>
      <c r="L417" s="25" t="s">
        <v>177</v>
      </c>
      <c r="M417" s="96" t="s">
        <v>970</v>
      </c>
      <c r="N417" s="97">
        <v>323</v>
      </c>
      <c r="O417" s="25"/>
      <c r="XEW417" s="40"/>
      <c r="XEX417" s="40"/>
      <c r="XEY417" s="40"/>
      <c r="XEZ417" s="40"/>
      <c r="XFA417" s="40"/>
      <c r="XFB417" s="40"/>
      <c r="XFC417" s="40"/>
      <c r="XFD417" s="40"/>
    </row>
    <row r="418" s="9" customFormat="1" ht="32" customHeight="1" spans="1:16384">
      <c r="A418" s="20">
        <v>413</v>
      </c>
      <c r="B418" s="22" t="s">
        <v>934</v>
      </c>
      <c r="C418" s="22" t="s">
        <v>935</v>
      </c>
      <c r="D418" s="22" t="s">
        <v>971</v>
      </c>
      <c r="E418" s="22" t="s">
        <v>972</v>
      </c>
      <c r="F418" s="21" t="s">
        <v>33</v>
      </c>
      <c r="G418" s="22">
        <v>4</v>
      </c>
      <c r="H418" s="22" t="s">
        <v>64</v>
      </c>
      <c r="I418" s="22">
        <v>51.68</v>
      </c>
      <c r="J418" s="22">
        <v>12.92</v>
      </c>
      <c r="K418" s="22">
        <v>1250</v>
      </c>
      <c r="L418" s="22" t="s">
        <v>29</v>
      </c>
      <c r="M418" s="22">
        <v>8.32</v>
      </c>
      <c r="N418" s="98">
        <v>240</v>
      </c>
      <c r="O418" s="98"/>
      <c r="XEW418" s="40"/>
      <c r="XEX418" s="40"/>
      <c r="XEY418" s="40"/>
      <c r="XEZ418" s="40"/>
      <c r="XFA418" s="40"/>
      <c r="XFB418" s="40"/>
      <c r="XFC418" s="40"/>
      <c r="XFD418" s="40"/>
    </row>
    <row r="419" s="4" customFormat="1" ht="32" customHeight="1" spans="1:16384">
      <c r="A419" s="20">
        <v>414</v>
      </c>
      <c r="B419" s="21" t="s">
        <v>934</v>
      </c>
      <c r="C419" s="24" t="s">
        <v>973</v>
      </c>
      <c r="D419" s="26" t="s">
        <v>974</v>
      </c>
      <c r="E419" s="26" t="s">
        <v>975</v>
      </c>
      <c r="F419" s="21" t="s">
        <v>33</v>
      </c>
      <c r="G419" s="26">
        <v>6</v>
      </c>
      <c r="H419" s="26" t="s">
        <v>64</v>
      </c>
      <c r="I419" s="26">
        <v>79.15</v>
      </c>
      <c r="J419" s="26">
        <v>13.2</v>
      </c>
      <c r="K419" s="26">
        <v>800</v>
      </c>
      <c r="L419" s="26">
        <v>8</v>
      </c>
      <c r="M419" s="26">
        <v>10.85</v>
      </c>
      <c r="N419" s="30">
        <v>260</v>
      </c>
      <c r="O419" s="21"/>
      <c r="XEW419" s="43"/>
      <c r="XEX419" s="43"/>
      <c r="XEY419" s="43"/>
      <c r="XEZ419" s="43"/>
      <c r="XFA419" s="43"/>
      <c r="XFB419" s="43"/>
      <c r="XFC419" s="43"/>
      <c r="XFD419" s="43"/>
    </row>
    <row r="420" s="1" customFormat="1" ht="32" customHeight="1" spans="1:16384">
      <c r="A420" s="20">
        <v>415</v>
      </c>
      <c r="B420" s="21" t="s">
        <v>976</v>
      </c>
      <c r="C420" s="22" t="s">
        <v>240</v>
      </c>
      <c r="D420" s="23" t="s">
        <v>977</v>
      </c>
      <c r="E420" s="23"/>
      <c r="F420" s="23" t="s">
        <v>937</v>
      </c>
      <c r="G420" s="20">
        <v>1</v>
      </c>
      <c r="H420" s="21" t="s">
        <v>23</v>
      </c>
      <c r="I420" s="36">
        <v>0</v>
      </c>
      <c r="J420" s="36">
        <v>0</v>
      </c>
      <c r="K420" s="37" t="s">
        <v>978</v>
      </c>
      <c r="L420" s="34">
        <v>8</v>
      </c>
      <c r="M420" s="37">
        <v>15</v>
      </c>
      <c r="N420" s="29">
        <v>360</v>
      </c>
      <c r="O420" s="21"/>
      <c r="XEW420" s="40"/>
      <c r="XEX420" s="40"/>
      <c r="XEY420" s="40"/>
      <c r="XEZ420" s="40"/>
      <c r="XFA420" s="40"/>
      <c r="XFB420" s="40"/>
      <c r="XFC420" s="40"/>
      <c r="XFD420" s="40"/>
    </row>
    <row r="421" s="1" customFormat="1" ht="32" customHeight="1" spans="1:16384">
      <c r="A421" s="20">
        <v>416</v>
      </c>
      <c r="B421" s="21" t="s">
        <v>976</v>
      </c>
      <c r="C421" s="22" t="s">
        <v>240</v>
      </c>
      <c r="D421" s="23" t="s">
        <v>979</v>
      </c>
      <c r="E421" s="23"/>
      <c r="F421" s="21" t="s">
        <v>26</v>
      </c>
      <c r="G421" s="20">
        <v>1</v>
      </c>
      <c r="H421" s="21" t="s">
        <v>23</v>
      </c>
      <c r="I421" s="36">
        <v>0</v>
      </c>
      <c r="J421" s="36">
        <v>0</v>
      </c>
      <c r="K421" s="37">
        <v>2800</v>
      </c>
      <c r="L421" s="34">
        <v>8</v>
      </c>
      <c r="M421" s="37">
        <v>15</v>
      </c>
      <c r="N421" s="29">
        <v>360</v>
      </c>
      <c r="O421" s="21"/>
      <c r="XEW421" s="40"/>
      <c r="XEX421" s="40"/>
      <c r="XEY421" s="40"/>
      <c r="XEZ421" s="40"/>
      <c r="XFA421" s="40"/>
      <c r="XFB421" s="40"/>
      <c r="XFC421" s="40"/>
      <c r="XFD421" s="40"/>
    </row>
    <row r="422" s="1" customFormat="1" ht="32" customHeight="1" spans="1:16384">
      <c r="A422" s="20">
        <v>417</v>
      </c>
      <c r="B422" s="21" t="s">
        <v>976</v>
      </c>
      <c r="C422" s="22" t="s">
        <v>240</v>
      </c>
      <c r="D422" s="23" t="s">
        <v>980</v>
      </c>
      <c r="E422" s="23"/>
      <c r="F422" s="23" t="s">
        <v>937</v>
      </c>
      <c r="G422" s="20">
        <v>1</v>
      </c>
      <c r="H422" s="21" t="s">
        <v>23</v>
      </c>
      <c r="I422" s="36">
        <v>0</v>
      </c>
      <c r="J422" s="36">
        <v>0</v>
      </c>
      <c r="K422" s="37" t="s">
        <v>981</v>
      </c>
      <c r="L422" s="34">
        <v>8</v>
      </c>
      <c r="M422" s="37">
        <v>15</v>
      </c>
      <c r="N422" s="29">
        <v>360</v>
      </c>
      <c r="O422" s="21"/>
      <c r="XEW422" s="40"/>
      <c r="XEX422" s="40"/>
      <c r="XEY422" s="40"/>
      <c r="XEZ422" s="40"/>
      <c r="XFA422" s="40"/>
      <c r="XFB422" s="40"/>
      <c r="XFC422" s="40"/>
      <c r="XFD422" s="40"/>
    </row>
    <row r="423" s="1" customFormat="1" ht="32" customHeight="1" spans="1:16384">
      <c r="A423" s="20">
        <v>418</v>
      </c>
      <c r="B423" s="21" t="s">
        <v>976</v>
      </c>
      <c r="C423" s="22" t="s">
        <v>240</v>
      </c>
      <c r="D423" s="23" t="s">
        <v>982</v>
      </c>
      <c r="E423" s="23"/>
      <c r="F423" s="21" t="s">
        <v>26</v>
      </c>
      <c r="G423" s="20">
        <v>1</v>
      </c>
      <c r="H423" s="21" t="s">
        <v>23</v>
      </c>
      <c r="I423" s="36">
        <v>0</v>
      </c>
      <c r="J423" s="36">
        <v>0</v>
      </c>
      <c r="K423" s="37" t="s">
        <v>978</v>
      </c>
      <c r="L423" s="34">
        <v>8</v>
      </c>
      <c r="M423" s="37">
        <v>15</v>
      </c>
      <c r="N423" s="29">
        <v>360</v>
      </c>
      <c r="O423" s="21"/>
      <c r="XEW423" s="40"/>
      <c r="XEX423" s="40"/>
      <c r="XEY423" s="40"/>
      <c r="XEZ423" s="40"/>
      <c r="XFA423" s="40"/>
      <c r="XFB423" s="40"/>
      <c r="XFC423" s="40"/>
      <c r="XFD423" s="40"/>
    </row>
    <row r="424" s="1" customFormat="1" ht="32" customHeight="1" spans="1:16384">
      <c r="A424" s="20">
        <v>419</v>
      </c>
      <c r="B424" s="21" t="s">
        <v>976</v>
      </c>
      <c r="C424" s="22" t="s">
        <v>240</v>
      </c>
      <c r="D424" s="23" t="s">
        <v>983</v>
      </c>
      <c r="E424" s="23" t="s">
        <v>984</v>
      </c>
      <c r="F424" s="23" t="s">
        <v>937</v>
      </c>
      <c r="G424" s="20">
        <v>1</v>
      </c>
      <c r="H424" s="21" t="s">
        <v>23</v>
      </c>
      <c r="I424" s="36">
        <v>0</v>
      </c>
      <c r="J424" s="36">
        <v>0</v>
      </c>
      <c r="K424" s="37" t="s">
        <v>985</v>
      </c>
      <c r="L424" s="34">
        <v>8</v>
      </c>
      <c r="M424" s="37">
        <v>15</v>
      </c>
      <c r="N424" s="29">
        <v>360</v>
      </c>
      <c r="O424" s="21"/>
      <c r="XEW424" s="40"/>
      <c r="XEX424" s="40"/>
      <c r="XEY424" s="40"/>
      <c r="XEZ424" s="40"/>
      <c r="XFA424" s="40"/>
      <c r="XFB424" s="40"/>
      <c r="XFC424" s="40"/>
      <c r="XFD424" s="40"/>
    </row>
    <row r="425" s="1" customFormat="1" ht="32" customHeight="1" spans="1:16384">
      <c r="A425" s="20">
        <v>420</v>
      </c>
      <c r="B425" s="21" t="s">
        <v>976</v>
      </c>
      <c r="C425" s="22" t="s">
        <v>240</v>
      </c>
      <c r="D425" s="23" t="s">
        <v>986</v>
      </c>
      <c r="E425" s="23"/>
      <c r="F425" s="23" t="s">
        <v>937</v>
      </c>
      <c r="G425" s="20">
        <v>1</v>
      </c>
      <c r="H425" s="21" t="s">
        <v>23</v>
      </c>
      <c r="I425" s="36">
        <v>0</v>
      </c>
      <c r="J425" s="36">
        <v>0</v>
      </c>
      <c r="K425" s="37" t="s">
        <v>978</v>
      </c>
      <c r="L425" s="34">
        <v>8</v>
      </c>
      <c r="M425" s="37">
        <v>15</v>
      </c>
      <c r="N425" s="29">
        <v>360</v>
      </c>
      <c r="O425" s="21"/>
      <c r="XEW425" s="40"/>
      <c r="XEX425" s="40"/>
      <c r="XEY425" s="40"/>
      <c r="XEZ425" s="40"/>
      <c r="XFA425" s="40"/>
      <c r="XFB425" s="40"/>
      <c r="XFC425" s="40"/>
      <c r="XFD425" s="40"/>
    </row>
    <row r="426" s="1" customFormat="1" ht="32" customHeight="1" spans="1:16384">
      <c r="A426" s="20">
        <v>421</v>
      </c>
      <c r="B426" s="21" t="s">
        <v>976</v>
      </c>
      <c r="C426" s="22" t="s">
        <v>240</v>
      </c>
      <c r="D426" s="23" t="s">
        <v>987</v>
      </c>
      <c r="E426" s="23"/>
      <c r="F426" s="23" t="s">
        <v>937</v>
      </c>
      <c r="G426" s="20">
        <v>1</v>
      </c>
      <c r="H426" s="21" t="s">
        <v>23</v>
      </c>
      <c r="I426" s="36">
        <v>0</v>
      </c>
      <c r="J426" s="36">
        <v>0</v>
      </c>
      <c r="K426" s="37">
        <v>2600</v>
      </c>
      <c r="L426" s="34">
        <v>8</v>
      </c>
      <c r="M426" s="37">
        <v>15</v>
      </c>
      <c r="N426" s="29">
        <v>360</v>
      </c>
      <c r="O426" s="21"/>
      <c r="XEW426" s="40"/>
      <c r="XEX426" s="40"/>
      <c r="XEY426" s="40"/>
      <c r="XEZ426" s="40"/>
      <c r="XFA426" s="40"/>
      <c r="XFB426" s="40"/>
      <c r="XFC426" s="40"/>
      <c r="XFD426" s="40"/>
    </row>
    <row r="427" s="1" customFormat="1" ht="32" customHeight="1" spans="1:16384">
      <c r="A427" s="20">
        <v>422</v>
      </c>
      <c r="B427" s="21" t="s">
        <v>976</v>
      </c>
      <c r="C427" s="22" t="s">
        <v>240</v>
      </c>
      <c r="D427" s="23" t="s">
        <v>988</v>
      </c>
      <c r="E427" s="23" t="s">
        <v>989</v>
      </c>
      <c r="F427" s="23" t="s">
        <v>937</v>
      </c>
      <c r="G427" s="28">
        <v>3</v>
      </c>
      <c r="H427" s="21" t="s">
        <v>23</v>
      </c>
      <c r="I427" s="36">
        <v>0</v>
      </c>
      <c r="J427" s="36">
        <v>0</v>
      </c>
      <c r="K427" s="37">
        <v>500</v>
      </c>
      <c r="L427" s="34">
        <v>8</v>
      </c>
      <c r="M427" s="37">
        <v>45</v>
      </c>
      <c r="N427" s="29">
        <v>1080</v>
      </c>
      <c r="O427" s="21"/>
      <c r="XEW427" s="40"/>
      <c r="XEX427" s="40"/>
      <c r="XEY427" s="40"/>
      <c r="XEZ427" s="40"/>
      <c r="XFA427" s="40"/>
      <c r="XFB427" s="40"/>
      <c r="XFC427" s="40"/>
      <c r="XFD427" s="40"/>
    </row>
    <row r="428" s="1" customFormat="1" ht="32" customHeight="1" spans="1:16384">
      <c r="A428" s="20">
        <v>423</v>
      </c>
      <c r="B428" s="21" t="s">
        <v>976</v>
      </c>
      <c r="C428" s="22" t="s">
        <v>240</v>
      </c>
      <c r="D428" s="23" t="s">
        <v>990</v>
      </c>
      <c r="E428" s="23" t="s">
        <v>991</v>
      </c>
      <c r="F428" s="23" t="s">
        <v>937</v>
      </c>
      <c r="G428" s="28">
        <v>3</v>
      </c>
      <c r="H428" s="21" t="s">
        <v>23</v>
      </c>
      <c r="I428" s="36">
        <v>0</v>
      </c>
      <c r="J428" s="36">
        <v>0</v>
      </c>
      <c r="K428" s="37">
        <v>800</v>
      </c>
      <c r="L428" s="34">
        <v>8</v>
      </c>
      <c r="M428" s="37">
        <v>45</v>
      </c>
      <c r="N428" s="29">
        <v>1080</v>
      </c>
      <c r="O428" s="21"/>
      <c r="XEW428" s="40"/>
      <c r="XEX428" s="40"/>
      <c r="XEY428" s="40"/>
      <c r="XEZ428" s="40"/>
      <c r="XFA428" s="40"/>
      <c r="XFB428" s="40"/>
      <c r="XFC428" s="40"/>
      <c r="XFD428" s="40"/>
    </row>
    <row r="429" s="1" customFormat="1" ht="32" customHeight="1" spans="1:16384">
      <c r="A429" s="20">
        <v>424</v>
      </c>
      <c r="B429" s="21" t="s">
        <v>976</v>
      </c>
      <c r="C429" s="22" t="s">
        <v>240</v>
      </c>
      <c r="D429" s="23" t="s">
        <v>992</v>
      </c>
      <c r="E429" s="23"/>
      <c r="F429" s="23" t="s">
        <v>937</v>
      </c>
      <c r="G429" s="28">
        <v>2</v>
      </c>
      <c r="H429" s="21" t="s">
        <v>23</v>
      </c>
      <c r="I429" s="36">
        <v>0</v>
      </c>
      <c r="J429" s="36">
        <v>0</v>
      </c>
      <c r="K429" s="37">
        <v>1200</v>
      </c>
      <c r="L429" s="34">
        <v>8</v>
      </c>
      <c r="M429" s="37">
        <v>30</v>
      </c>
      <c r="N429" s="29">
        <v>720</v>
      </c>
      <c r="O429" s="21"/>
      <c r="XEW429" s="40"/>
      <c r="XEX429" s="40"/>
      <c r="XEY429" s="40"/>
      <c r="XEZ429" s="40"/>
      <c r="XFA429" s="40"/>
      <c r="XFB429" s="40"/>
      <c r="XFC429" s="40"/>
      <c r="XFD429" s="40"/>
    </row>
    <row r="430" s="1" customFormat="1" ht="32" customHeight="1" spans="1:16384">
      <c r="A430" s="20">
        <v>425</v>
      </c>
      <c r="B430" s="21" t="s">
        <v>976</v>
      </c>
      <c r="C430" s="22" t="s">
        <v>240</v>
      </c>
      <c r="D430" s="23" t="s">
        <v>993</v>
      </c>
      <c r="E430" s="23" t="s">
        <v>994</v>
      </c>
      <c r="F430" s="23" t="s">
        <v>937</v>
      </c>
      <c r="G430" s="28">
        <v>3</v>
      </c>
      <c r="H430" s="21" t="s">
        <v>23</v>
      </c>
      <c r="I430" s="36">
        <v>0</v>
      </c>
      <c r="J430" s="36">
        <v>0</v>
      </c>
      <c r="K430" s="37">
        <v>500</v>
      </c>
      <c r="L430" s="34">
        <v>8</v>
      </c>
      <c r="M430" s="37">
        <v>45</v>
      </c>
      <c r="N430" s="29">
        <v>1080</v>
      </c>
      <c r="O430" s="21"/>
      <c r="XEW430" s="40"/>
      <c r="XEX430" s="40"/>
      <c r="XEY430" s="40"/>
      <c r="XEZ430" s="40"/>
      <c r="XFA430" s="40"/>
      <c r="XFB430" s="40"/>
      <c r="XFC430" s="40"/>
      <c r="XFD430" s="40"/>
    </row>
    <row r="431" s="1" customFormat="1" ht="32" customHeight="1" spans="1:16384">
      <c r="A431" s="20">
        <v>426</v>
      </c>
      <c r="B431" s="21" t="s">
        <v>976</v>
      </c>
      <c r="C431" s="22" t="s">
        <v>240</v>
      </c>
      <c r="D431" s="23" t="s">
        <v>995</v>
      </c>
      <c r="E431" s="23"/>
      <c r="F431" s="23" t="s">
        <v>937</v>
      </c>
      <c r="G431" s="20">
        <v>1</v>
      </c>
      <c r="H431" s="21" t="s">
        <v>23</v>
      </c>
      <c r="I431" s="36">
        <v>0</v>
      </c>
      <c r="J431" s="36">
        <v>0</v>
      </c>
      <c r="K431" s="37" t="s">
        <v>981</v>
      </c>
      <c r="L431" s="34">
        <v>8</v>
      </c>
      <c r="M431" s="37">
        <v>15</v>
      </c>
      <c r="N431" s="29">
        <v>360</v>
      </c>
      <c r="O431" s="21"/>
      <c r="XEW431" s="40"/>
      <c r="XEX431" s="40"/>
      <c r="XEY431" s="40"/>
      <c r="XEZ431" s="40"/>
      <c r="XFA431" s="40"/>
      <c r="XFB431" s="40"/>
      <c r="XFC431" s="40"/>
      <c r="XFD431" s="40"/>
    </row>
    <row r="432" s="1" customFormat="1" ht="32" customHeight="1" spans="1:16384">
      <c r="A432" s="20">
        <v>427</v>
      </c>
      <c r="B432" s="21" t="s">
        <v>976</v>
      </c>
      <c r="C432" s="22" t="s">
        <v>996</v>
      </c>
      <c r="D432" s="23" t="s">
        <v>997</v>
      </c>
      <c r="E432" s="23"/>
      <c r="F432" s="23" t="s">
        <v>937</v>
      </c>
      <c r="G432" s="20">
        <v>1</v>
      </c>
      <c r="H432" s="21" t="s">
        <v>23</v>
      </c>
      <c r="I432" s="21" t="s">
        <v>27</v>
      </c>
      <c r="J432" s="21">
        <v>0</v>
      </c>
      <c r="K432" s="21">
        <v>2600</v>
      </c>
      <c r="L432" s="21">
        <v>8</v>
      </c>
      <c r="M432" s="37">
        <v>15</v>
      </c>
      <c r="N432" s="29">
        <v>360</v>
      </c>
      <c r="O432" s="21"/>
      <c r="XEW432" s="40"/>
      <c r="XEX432" s="40"/>
      <c r="XEY432" s="40"/>
      <c r="XEZ432" s="40"/>
      <c r="XFA432" s="40"/>
      <c r="XFB432" s="40"/>
      <c r="XFC432" s="40"/>
      <c r="XFD432" s="40"/>
    </row>
    <row r="433" s="1" customFormat="1" ht="32" customHeight="1" spans="1:16384">
      <c r="A433" s="20">
        <v>428</v>
      </c>
      <c r="B433" s="21" t="s">
        <v>976</v>
      </c>
      <c r="C433" s="22" t="s">
        <v>996</v>
      </c>
      <c r="D433" s="23" t="s">
        <v>998</v>
      </c>
      <c r="E433" s="23" t="s">
        <v>999</v>
      </c>
      <c r="F433" s="21" t="s">
        <v>26</v>
      </c>
      <c r="G433" s="20">
        <v>1</v>
      </c>
      <c r="H433" s="21" t="s">
        <v>23</v>
      </c>
      <c r="I433" s="21" t="s">
        <v>27</v>
      </c>
      <c r="J433" s="21">
        <v>0</v>
      </c>
      <c r="K433" s="21">
        <v>2400</v>
      </c>
      <c r="L433" s="21">
        <v>8</v>
      </c>
      <c r="M433" s="37">
        <v>15</v>
      </c>
      <c r="N433" s="29">
        <v>360</v>
      </c>
      <c r="O433" s="21"/>
      <c r="XEW433" s="40"/>
      <c r="XEX433" s="40"/>
      <c r="XEY433" s="40"/>
      <c r="XEZ433" s="40"/>
      <c r="XFA433" s="40"/>
      <c r="XFB433" s="40"/>
      <c r="XFC433" s="40"/>
      <c r="XFD433" s="40"/>
    </row>
    <row r="434" s="1" customFormat="1" ht="32" customHeight="1" spans="1:16384">
      <c r="A434" s="20">
        <v>429</v>
      </c>
      <c r="B434" s="21" t="s">
        <v>976</v>
      </c>
      <c r="C434" s="22" t="s">
        <v>996</v>
      </c>
      <c r="D434" s="23" t="s">
        <v>1000</v>
      </c>
      <c r="E434" s="23"/>
      <c r="F434" s="23" t="s">
        <v>937</v>
      </c>
      <c r="G434" s="20">
        <v>1</v>
      </c>
      <c r="H434" s="21" t="s">
        <v>23</v>
      </c>
      <c r="I434" s="21" t="s">
        <v>27</v>
      </c>
      <c r="J434" s="21">
        <v>0</v>
      </c>
      <c r="K434" s="21">
        <v>2600</v>
      </c>
      <c r="L434" s="21">
        <v>8</v>
      </c>
      <c r="M434" s="37">
        <v>15</v>
      </c>
      <c r="N434" s="29">
        <v>360</v>
      </c>
      <c r="O434" s="21"/>
      <c r="XEW434" s="40"/>
      <c r="XEX434" s="40"/>
      <c r="XEY434" s="40"/>
      <c r="XEZ434" s="40"/>
      <c r="XFA434" s="40"/>
      <c r="XFB434" s="40"/>
      <c r="XFC434" s="40"/>
      <c r="XFD434" s="40"/>
    </row>
    <row r="435" s="1" customFormat="1" ht="32" customHeight="1" spans="1:16384">
      <c r="A435" s="20">
        <v>430</v>
      </c>
      <c r="B435" s="21" t="s">
        <v>976</v>
      </c>
      <c r="C435" s="22" t="s">
        <v>996</v>
      </c>
      <c r="D435" s="23" t="s">
        <v>1001</v>
      </c>
      <c r="E435" s="23"/>
      <c r="F435" s="23" t="s">
        <v>937</v>
      </c>
      <c r="G435" s="20">
        <v>1</v>
      </c>
      <c r="H435" s="21" t="s">
        <v>23</v>
      </c>
      <c r="I435" s="21" t="s">
        <v>27</v>
      </c>
      <c r="J435" s="21">
        <v>0</v>
      </c>
      <c r="K435" s="21">
        <v>2600</v>
      </c>
      <c r="L435" s="21">
        <v>8</v>
      </c>
      <c r="M435" s="37">
        <v>15</v>
      </c>
      <c r="N435" s="29">
        <v>360</v>
      </c>
      <c r="O435" s="21"/>
      <c r="XEW435" s="40"/>
      <c r="XEX435" s="40"/>
      <c r="XEY435" s="40"/>
      <c r="XEZ435" s="40"/>
      <c r="XFA435" s="40"/>
      <c r="XFB435" s="40"/>
      <c r="XFC435" s="40"/>
      <c r="XFD435" s="40"/>
    </row>
    <row r="436" s="1" customFormat="1" ht="32" customHeight="1" spans="1:16384">
      <c r="A436" s="20">
        <v>431</v>
      </c>
      <c r="B436" s="21" t="s">
        <v>976</v>
      </c>
      <c r="C436" s="22" t="s">
        <v>996</v>
      </c>
      <c r="D436" s="23" t="s">
        <v>1002</v>
      </c>
      <c r="E436" s="23"/>
      <c r="F436" s="23" t="s">
        <v>937</v>
      </c>
      <c r="G436" s="20">
        <v>1</v>
      </c>
      <c r="H436" s="21" t="s">
        <v>23</v>
      </c>
      <c r="I436" s="21" t="s">
        <v>27</v>
      </c>
      <c r="J436" s="21">
        <v>0</v>
      </c>
      <c r="K436" s="21">
        <v>2600</v>
      </c>
      <c r="L436" s="21">
        <v>8</v>
      </c>
      <c r="M436" s="37">
        <v>15</v>
      </c>
      <c r="N436" s="29">
        <v>360</v>
      </c>
      <c r="O436" s="21"/>
      <c r="XEW436" s="40"/>
      <c r="XEX436" s="40"/>
      <c r="XEY436" s="40"/>
      <c r="XEZ436" s="40"/>
      <c r="XFA436" s="40"/>
      <c r="XFB436" s="40"/>
      <c r="XFC436" s="40"/>
      <c r="XFD436" s="40"/>
    </row>
    <row r="437" s="1" customFormat="1" ht="32" customHeight="1" spans="1:16384">
      <c r="A437" s="20">
        <v>432</v>
      </c>
      <c r="B437" s="21" t="s">
        <v>976</v>
      </c>
      <c r="C437" s="22" t="s">
        <v>996</v>
      </c>
      <c r="D437" s="23" t="s">
        <v>1003</v>
      </c>
      <c r="E437" s="23"/>
      <c r="F437" s="21" t="s">
        <v>26</v>
      </c>
      <c r="G437" s="20">
        <v>1</v>
      </c>
      <c r="H437" s="21" t="s">
        <v>23</v>
      </c>
      <c r="I437" s="21">
        <v>0</v>
      </c>
      <c r="J437" s="21">
        <v>0</v>
      </c>
      <c r="K437" s="21" t="s">
        <v>900</v>
      </c>
      <c r="L437" s="21">
        <v>8</v>
      </c>
      <c r="M437" s="37">
        <v>15</v>
      </c>
      <c r="N437" s="29">
        <v>360</v>
      </c>
      <c r="O437" s="21"/>
      <c r="XEW437" s="40"/>
      <c r="XEX437" s="40"/>
      <c r="XEY437" s="40"/>
      <c r="XEZ437" s="40"/>
      <c r="XFA437" s="40"/>
      <c r="XFB437" s="40"/>
      <c r="XFC437" s="40"/>
      <c r="XFD437" s="40"/>
    </row>
    <row r="438" s="1" customFormat="1" ht="32" customHeight="1" spans="1:16384">
      <c r="A438" s="20">
        <v>433</v>
      </c>
      <c r="B438" s="21" t="s">
        <v>976</v>
      </c>
      <c r="C438" s="22" t="s">
        <v>1004</v>
      </c>
      <c r="D438" s="23" t="s">
        <v>1005</v>
      </c>
      <c r="E438" s="23"/>
      <c r="F438" s="23" t="s">
        <v>937</v>
      </c>
      <c r="G438" s="20">
        <v>1</v>
      </c>
      <c r="H438" s="21" t="s">
        <v>23</v>
      </c>
      <c r="I438" s="21">
        <v>0</v>
      </c>
      <c r="J438" s="21">
        <v>0</v>
      </c>
      <c r="K438" s="21">
        <v>1500</v>
      </c>
      <c r="L438" s="21">
        <v>8</v>
      </c>
      <c r="M438" s="37">
        <v>15</v>
      </c>
      <c r="N438" s="29">
        <v>360</v>
      </c>
      <c r="O438" s="21"/>
      <c r="XEW438" s="40"/>
      <c r="XEX438" s="40"/>
      <c r="XEY438" s="40"/>
      <c r="XEZ438" s="40"/>
      <c r="XFA438" s="40"/>
      <c r="XFB438" s="40"/>
      <c r="XFC438" s="40"/>
      <c r="XFD438" s="40"/>
    </row>
    <row r="439" s="1" customFormat="1" ht="32" customHeight="1" spans="1:16384">
      <c r="A439" s="20">
        <v>434</v>
      </c>
      <c r="B439" s="21" t="s">
        <v>976</v>
      </c>
      <c r="C439" s="22" t="s">
        <v>996</v>
      </c>
      <c r="D439" s="23" t="s">
        <v>1006</v>
      </c>
      <c r="E439" s="23" t="s">
        <v>1007</v>
      </c>
      <c r="F439" s="23" t="s">
        <v>937</v>
      </c>
      <c r="G439" s="21">
        <v>2</v>
      </c>
      <c r="H439" s="21" t="s">
        <v>23</v>
      </c>
      <c r="I439" s="21">
        <v>0</v>
      </c>
      <c r="J439" s="21">
        <v>0</v>
      </c>
      <c r="K439" s="21">
        <v>1500</v>
      </c>
      <c r="L439" s="21">
        <v>8</v>
      </c>
      <c r="M439" s="37">
        <v>30</v>
      </c>
      <c r="N439" s="29">
        <v>720</v>
      </c>
      <c r="O439" s="21"/>
      <c r="XEW439" s="40"/>
      <c r="XEX439" s="40"/>
      <c r="XEY439" s="40"/>
      <c r="XEZ439" s="40"/>
      <c r="XFA439" s="40"/>
      <c r="XFB439" s="40"/>
      <c r="XFC439" s="40"/>
      <c r="XFD439" s="40"/>
    </row>
    <row r="440" s="1" customFormat="1" ht="32" customHeight="1" spans="1:16384">
      <c r="A440" s="20">
        <v>435</v>
      </c>
      <c r="B440" s="21" t="s">
        <v>976</v>
      </c>
      <c r="C440" s="22" t="s">
        <v>996</v>
      </c>
      <c r="D440" s="23" t="s">
        <v>1008</v>
      </c>
      <c r="E440" s="23"/>
      <c r="F440" s="23" t="s">
        <v>937</v>
      </c>
      <c r="G440" s="20">
        <v>1</v>
      </c>
      <c r="H440" s="21" t="s">
        <v>23</v>
      </c>
      <c r="I440" s="21">
        <v>0</v>
      </c>
      <c r="J440" s="21">
        <v>0</v>
      </c>
      <c r="K440" s="21">
        <v>1500</v>
      </c>
      <c r="L440" s="21">
        <v>8</v>
      </c>
      <c r="M440" s="37">
        <v>15</v>
      </c>
      <c r="N440" s="29">
        <v>360</v>
      </c>
      <c r="O440" s="21"/>
      <c r="XEW440" s="40"/>
      <c r="XEX440" s="40"/>
      <c r="XEY440" s="40"/>
      <c r="XEZ440" s="40"/>
      <c r="XFA440" s="40"/>
      <c r="XFB440" s="40"/>
      <c r="XFC440" s="40"/>
      <c r="XFD440" s="40"/>
    </row>
    <row r="441" s="1" customFormat="1" ht="32" customHeight="1" spans="1:16384">
      <c r="A441" s="20">
        <v>436</v>
      </c>
      <c r="B441" s="21" t="s">
        <v>976</v>
      </c>
      <c r="C441" s="22" t="s">
        <v>1009</v>
      </c>
      <c r="D441" s="23" t="s">
        <v>1010</v>
      </c>
      <c r="E441" s="23" t="s">
        <v>1011</v>
      </c>
      <c r="F441" s="21" t="s">
        <v>26</v>
      </c>
      <c r="G441" s="21">
        <v>3</v>
      </c>
      <c r="H441" s="21" t="s">
        <v>23</v>
      </c>
      <c r="I441" s="21">
        <v>0</v>
      </c>
      <c r="J441" s="21">
        <v>0</v>
      </c>
      <c r="K441" s="21">
        <v>1300</v>
      </c>
      <c r="L441" s="21">
        <v>8</v>
      </c>
      <c r="M441" s="37">
        <v>45</v>
      </c>
      <c r="N441" s="29">
        <v>1080</v>
      </c>
      <c r="O441" s="21"/>
      <c r="XEW441" s="40"/>
      <c r="XEX441" s="40"/>
      <c r="XEY441" s="40"/>
      <c r="XEZ441" s="40"/>
      <c r="XFA441" s="40"/>
      <c r="XFB441" s="40"/>
      <c r="XFC441" s="40"/>
      <c r="XFD441" s="40"/>
    </row>
    <row r="442" s="1" customFormat="1" ht="32" customHeight="1" spans="1:16384">
      <c r="A442" s="20">
        <v>437</v>
      </c>
      <c r="B442" s="21" t="s">
        <v>976</v>
      </c>
      <c r="C442" s="24" t="s">
        <v>788</v>
      </c>
      <c r="D442" s="23" t="s">
        <v>1012</v>
      </c>
      <c r="E442" s="23" t="s">
        <v>1013</v>
      </c>
      <c r="F442" s="21" t="s">
        <v>26</v>
      </c>
      <c r="G442" s="21">
        <v>4</v>
      </c>
      <c r="H442" s="21" t="s">
        <v>23</v>
      </c>
      <c r="I442" s="21" t="s">
        <v>27</v>
      </c>
      <c r="J442" s="21">
        <v>0</v>
      </c>
      <c r="K442" s="21">
        <v>375</v>
      </c>
      <c r="L442" s="21">
        <v>8</v>
      </c>
      <c r="M442" s="37">
        <v>60</v>
      </c>
      <c r="N442" s="29">
        <v>1440</v>
      </c>
      <c r="O442" s="21"/>
      <c r="XEW442" s="40"/>
      <c r="XEX442" s="40"/>
      <c r="XEY442" s="40"/>
      <c r="XEZ442" s="40"/>
      <c r="XFA442" s="40"/>
      <c r="XFB442" s="40"/>
      <c r="XFC442" s="40"/>
      <c r="XFD442" s="40"/>
    </row>
    <row r="443" s="1" customFormat="1" ht="32" customHeight="1" spans="1:16384">
      <c r="A443" s="20">
        <v>438</v>
      </c>
      <c r="B443" s="21" t="s">
        <v>976</v>
      </c>
      <c r="C443" s="24" t="s">
        <v>1014</v>
      </c>
      <c r="D443" s="23" t="s">
        <v>1015</v>
      </c>
      <c r="E443" s="23" t="s">
        <v>1016</v>
      </c>
      <c r="F443" s="23" t="s">
        <v>937</v>
      </c>
      <c r="G443" s="21">
        <v>3</v>
      </c>
      <c r="H443" s="21" t="s">
        <v>23</v>
      </c>
      <c r="I443" s="21">
        <v>0</v>
      </c>
      <c r="J443" s="21">
        <v>0</v>
      </c>
      <c r="K443" s="21">
        <v>500</v>
      </c>
      <c r="L443" s="21">
        <v>8</v>
      </c>
      <c r="M443" s="37">
        <v>45</v>
      </c>
      <c r="N443" s="29">
        <v>1080</v>
      </c>
      <c r="O443" s="21"/>
      <c r="XEW443" s="41"/>
      <c r="XEX443" s="41"/>
      <c r="XEY443" s="41"/>
      <c r="XEZ443" s="41"/>
      <c r="XFA443" s="41"/>
      <c r="XFB443" s="41"/>
      <c r="XFC443" s="41"/>
      <c r="XFD443" s="41"/>
    </row>
    <row r="444" s="1" customFormat="1" ht="32" customHeight="1" spans="1:16384">
      <c r="A444" s="20">
        <v>439</v>
      </c>
      <c r="B444" s="21" t="s">
        <v>1017</v>
      </c>
      <c r="C444" s="44" t="s">
        <v>1018</v>
      </c>
      <c r="D444" s="23" t="s">
        <v>1019</v>
      </c>
      <c r="E444" s="23" t="s">
        <v>1020</v>
      </c>
      <c r="F444" s="21" t="s">
        <v>33</v>
      </c>
      <c r="G444" s="23" t="s">
        <v>36</v>
      </c>
      <c r="H444" s="21" t="s">
        <v>64</v>
      </c>
      <c r="I444" s="23" t="s">
        <v>179</v>
      </c>
      <c r="J444" s="23" t="s">
        <v>1021</v>
      </c>
      <c r="K444" s="23" t="s">
        <v>1022</v>
      </c>
      <c r="L444" s="23">
        <v>8</v>
      </c>
      <c r="M444" s="23" t="s">
        <v>45</v>
      </c>
      <c r="N444" s="29">
        <v>1080</v>
      </c>
      <c r="O444" s="21"/>
      <c r="XEW444" s="40"/>
      <c r="XEX444" s="40"/>
      <c r="XEY444" s="40"/>
      <c r="XEZ444" s="40"/>
      <c r="XFA444" s="40"/>
      <c r="XFB444" s="40"/>
      <c r="XFC444" s="40"/>
      <c r="XFD444" s="40"/>
    </row>
    <row r="445" s="1" customFormat="1" ht="32" customHeight="1" spans="1:16384">
      <c r="A445" s="20">
        <v>440</v>
      </c>
      <c r="B445" s="21" t="s">
        <v>1017</v>
      </c>
      <c r="C445" s="44" t="s">
        <v>1018</v>
      </c>
      <c r="D445" s="23" t="s">
        <v>1023</v>
      </c>
      <c r="E445" s="23" t="s">
        <v>1024</v>
      </c>
      <c r="F445" s="21" t="s">
        <v>33</v>
      </c>
      <c r="G445" s="23" t="s">
        <v>36</v>
      </c>
      <c r="H445" s="21" t="s">
        <v>64</v>
      </c>
      <c r="I445" s="23" t="s">
        <v>179</v>
      </c>
      <c r="J445" s="23" t="s">
        <v>1021</v>
      </c>
      <c r="K445" s="23">
        <v>1400</v>
      </c>
      <c r="L445" s="23">
        <v>8</v>
      </c>
      <c r="M445" s="23" t="s">
        <v>45</v>
      </c>
      <c r="N445" s="29">
        <v>1080</v>
      </c>
      <c r="O445" s="21"/>
      <c r="XEW445" s="40"/>
      <c r="XEX445" s="40"/>
      <c r="XEY445" s="40"/>
      <c r="XEZ445" s="40"/>
      <c r="XFA445" s="40"/>
      <c r="XFB445" s="40"/>
      <c r="XFC445" s="40"/>
      <c r="XFD445" s="40"/>
    </row>
    <row r="446" s="1" customFormat="1" ht="32" customHeight="1" spans="1:16384">
      <c r="A446" s="20">
        <v>441</v>
      </c>
      <c r="B446" s="21" t="s">
        <v>1017</v>
      </c>
      <c r="C446" s="44" t="s">
        <v>1018</v>
      </c>
      <c r="D446" s="23" t="s">
        <v>1025</v>
      </c>
      <c r="E446" s="23" t="s">
        <v>1026</v>
      </c>
      <c r="F446" s="21" t="s">
        <v>33</v>
      </c>
      <c r="G446" s="23" t="s">
        <v>289</v>
      </c>
      <c r="H446" s="21" t="s">
        <v>64</v>
      </c>
      <c r="I446" s="23" t="s">
        <v>179</v>
      </c>
      <c r="J446" s="23" t="s">
        <v>1027</v>
      </c>
      <c r="K446" s="23">
        <v>1100</v>
      </c>
      <c r="L446" s="23">
        <v>8</v>
      </c>
      <c r="M446" s="23" t="s">
        <v>179</v>
      </c>
      <c r="N446" s="29">
        <v>720</v>
      </c>
      <c r="O446" s="21"/>
      <c r="XEW446" s="40"/>
      <c r="XEX446" s="40"/>
      <c r="XEY446" s="40"/>
      <c r="XEZ446" s="40"/>
      <c r="XFA446" s="40"/>
      <c r="XFB446" s="40"/>
      <c r="XFC446" s="40"/>
      <c r="XFD446" s="40"/>
    </row>
    <row r="447" s="1" customFormat="1" ht="32" customHeight="1" spans="1:16384">
      <c r="A447" s="20">
        <v>442</v>
      </c>
      <c r="B447" s="21" t="s">
        <v>1017</v>
      </c>
      <c r="C447" s="44" t="s">
        <v>1018</v>
      </c>
      <c r="D447" s="23" t="s">
        <v>1028</v>
      </c>
      <c r="E447" s="23" t="s">
        <v>1029</v>
      </c>
      <c r="F447" s="21" t="s">
        <v>33</v>
      </c>
      <c r="G447" s="23">
        <v>5</v>
      </c>
      <c r="H447" s="21" t="s">
        <v>64</v>
      </c>
      <c r="I447" s="23">
        <v>40</v>
      </c>
      <c r="J447" s="23">
        <v>8</v>
      </c>
      <c r="K447" s="23" t="s">
        <v>1030</v>
      </c>
      <c r="L447" s="23">
        <v>8</v>
      </c>
      <c r="M447" s="23">
        <v>35</v>
      </c>
      <c r="N447" s="29">
        <v>840</v>
      </c>
      <c r="O447" s="21"/>
      <c r="XEW447" s="40"/>
      <c r="XEX447" s="40"/>
      <c r="XEY447" s="40"/>
      <c r="XEZ447" s="40"/>
      <c r="XFA447" s="40"/>
      <c r="XFB447" s="40"/>
      <c r="XFC447" s="40"/>
      <c r="XFD447" s="40"/>
    </row>
    <row r="448" s="1" customFormat="1" ht="32" customHeight="1" spans="1:16384">
      <c r="A448" s="20">
        <v>443</v>
      </c>
      <c r="B448" s="21" t="s">
        <v>1017</v>
      </c>
      <c r="C448" s="22" t="s">
        <v>996</v>
      </c>
      <c r="D448" s="23" t="s">
        <v>1031</v>
      </c>
      <c r="E448" s="23" t="s">
        <v>1032</v>
      </c>
      <c r="F448" s="21" t="s">
        <v>22</v>
      </c>
      <c r="G448" s="23">
        <v>4</v>
      </c>
      <c r="H448" s="21" t="s">
        <v>64</v>
      </c>
      <c r="I448" s="23" t="s">
        <v>242</v>
      </c>
      <c r="J448" s="23" t="s">
        <v>36</v>
      </c>
      <c r="K448" s="23">
        <v>625</v>
      </c>
      <c r="L448" s="23">
        <v>10</v>
      </c>
      <c r="M448" s="23" t="s">
        <v>1033</v>
      </c>
      <c r="N448" s="29">
        <v>1200</v>
      </c>
      <c r="O448" s="21"/>
      <c r="XEW448" s="40"/>
      <c r="XEX448" s="40"/>
      <c r="XEY448" s="40"/>
      <c r="XEZ448" s="40"/>
      <c r="XFA448" s="40"/>
      <c r="XFB448" s="40"/>
      <c r="XFC448" s="40"/>
      <c r="XFD448" s="40"/>
    </row>
    <row r="449" s="1" customFormat="1" ht="32" customHeight="1" spans="1:16384">
      <c r="A449" s="20">
        <v>444</v>
      </c>
      <c r="B449" s="21" t="s">
        <v>1017</v>
      </c>
      <c r="C449" s="22" t="s">
        <v>1034</v>
      </c>
      <c r="D449" s="23" t="s">
        <v>1035</v>
      </c>
      <c r="E449" s="26" t="s">
        <v>1036</v>
      </c>
      <c r="F449" s="21" t="s">
        <v>33</v>
      </c>
      <c r="G449" s="23">
        <v>4</v>
      </c>
      <c r="H449" s="21" t="s">
        <v>23</v>
      </c>
      <c r="I449" s="23" t="s">
        <v>27</v>
      </c>
      <c r="J449" s="23" t="s">
        <v>27</v>
      </c>
      <c r="K449" s="23">
        <v>1250</v>
      </c>
      <c r="L449" s="23">
        <v>8</v>
      </c>
      <c r="M449" s="23" t="s">
        <v>346</v>
      </c>
      <c r="N449" s="29">
        <v>1440</v>
      </c>
      <c r="O449" s="21"/>
      <c r="XEW449" s="40"/>
      <c r="XEX449" s="40"/>
      <c r="XEY449" s="40"/>
      <c r="XEZ449" s="40"/>
      <c r="XFA449" s="40"/>
      <c r="XFB449" s="40"/>
      <c r="XFC449" s="40"/>
      <c r="XFD449" s="40"/>
    </row>
    <row r="450" s="1" customFormat="1" ht="32" customHeight="1" spans="1:16384">
      <c r="A450" s="20">
        <v>445</v>
      </c>
      <c r="B450" s="21" t="s">
        <v>1017</v>
      </c>
      <c r="C450" s="22" t="s">
        <v>1037</v>
      </c>
      <c r="D450" s="23" t="s">
        <v>1038</v>
      </c>
      <c r="E450" s="23" t="s">
        <v>1039</v>
      </c>
      <c r="F450" s="21" t="s">
        <v>33</v>
      </c>
      <c r="G450" s="23" t="s">
        <v>36</v>
      </c>
      <c r="H450" s="21" t="s">
        <v>64</v>
      </c>
      <c r="I450" s="23" t="s">
        <v>179</v>
      </c>
      <c r="J450" s="23" t="s">
        <v>1021</v>
      </c>
      <c r="K450" s="23">
        <v>1000</v>
      </c>
      <c r="L450" s="23">
        <v>8</v>
      </c>
      <c r="M450" s="23" t="s">
        <v>45</v>
      </c>
      <c r="N450" s="29">
        <v>1080</v>
      </c>
      <c r="O450" s="21"/>
      <c r="XEW450" s="40"/>
      <c r="XEX450" s="40"/>
      <c r="XEY450" s="40"/>
      <c r="XEZ450" s="40"/>
      <c r="XFA450" s="40"/>
      <c r="XFB450" s="40"/>
      <c r="XFC450" s="40"/>
      <c r="XFD450" s="40"/>
    </row>
    <row r="451" s="1" customFormat="1" ht="32" customHeight="1" spans="1:16384">
      <c r="A451" s="20">
        <v>446</v>
      </c>
      <c r="B451" s="21" t="s">
        <v>1017</v>
      </c>
      <c r="C451" s="22" t="s">
        <v>1037</v>
      </c>
      <c r="D451" s="23" t="s">
        <v>1040</v>
      </c>
      <c r="E451" s="23" t="s">
        <v>1041</v>
      </c>
      <c r="F451" s="21" t="s">
        <v>33</v>
      </c>
      <c r="G451" s="23">
        <v>4</v>
      </c>
      <c r="H451" s="21" t="s">
        <v>64</v>
      </c>
      <c r="I451" s="23" t="s">
        <v>179</v>
      </c>
      <c r="J451" s="23">
        <v>7.5</v>
      </c>
      <c r="K451" s="23">
        <v>1100</v>
      </c>
      <c r="L451" s="23">
        <v>8</v>
      </c>
      <c r="M451" s="23">
        <v>30</v>
      </c>
      <c r="N451" s="29">
        <v>720</v>
      </c>
      <c r="O451" s="21"/>
      <c r="XEW451" s="40"/>
      <c r="XEX451" s="40"/>
      <c r="XEY451" s="40"/>
      <c r="XEZ451" s="40"/>
      <c r="XFA451" s="40"/>
      <c r="XFB451" s="40"/>
      <c r="XFC451" s="40"/>
      <c r="XFD451" s="40"/>
    </row>
    <row r="452" s="1" customFormat="1" ht="32" customHeight="1" spans="1:16384">
      <c r="A452" s="20">
        <v>447</v>
      </c>
      <c r="B452" s="21" t="s">
        <v>1017</v>
      </c>
      <c r="C452" s="22" t="s">
        <v>1037</v>
      </c>
      <c r="D452" s="23" t="s">
        <v>1042</v>
      </c>
      <c r="E452" s="23" t="s">
        <v>1043</v>
      </c>
      <c r="F452" s="21" t="s">
        <v>33</v>
      </c>
      <c r="G452" s="23" t="s">
        <v>36</v>
      </c>
      <c r="H452" s="21" t="s">
        <v>64</v>
      </c>
      <c r="I452" s="23" t="s">
        <v>1044</v>
      </c>
      <c r="J452" s="23" t="s">
        <v>486</v>
      </c>
      <c r="K452" s="23">
        <v>1400</v>
      </c>
      <c r="L452" s="23">
        <v>8</v>
      </c>
      <c r="M452" s="23" t="s">
        <v>1033</v>
      </c>
      <c r="N452" s="29">
        <v>960</v>
      </c>
      <c r="O452" s="21"/>
      <c r="XEW452" s="40"/>
      <c r="XEX452" s="40"/>
      <c r="XEY452" s="40"/>
      <c r="XEZ452" s="40"/>
      <c r="XFA452" s="40"/>
      <c r="XFB452" s="40"/>
      <c r="XFC452" s="40"/>
      <c r="XFD452" s="40"/>
    </row>
    <row r="453" s="1" customFormat="1" ht="32" customHeight="1" spans="1:16384">
      <c r="A453" s="20">
        <v>448</v>
      </c>
      <c r="B453" s="21" t="s">
        <v>1017</v>
      </c>
      <c r="C453" s="44" t="s">
        <v>1045</v>
      </c>
      <c r="D453" s="23" t="s">
        <v>1046</v>
      </c>
      <c r="E453" s="23" t="s">
        <v>1047</v>
      </c>
      <c r="F453" s="21" t="s">
        <v>33</v>
      </c>
      <c r="G453" s="23" t="s">
        <v>36</v>
      </c>
      <c r="H453" s="21" t="s">
        <v>64</v>
      </c>
      <c r="I453" s="23" t="s">
        <v>177</v>
      </c>
      <c r="J453" s="23" t="s">
        <v>1048</v>
      </c>
      <c r="K453" s="23" t="s">
        <v>909</v>
      </c>
      <c r="L453" s="23">
        <v>8</v>
      </c>
      <c r="M453" s="23" t="s">
        <v>346</v>
      </c>
      <c r="N453" s="29">
        <v>1440</v>
      </c>
      <c r="O453" s="21"/>
      <c r="XEW453" s="40"/>
      <c r="XEX453" s="40"/>
      <c r="XEY453" s="40"/>
      <c r="XEZ453" s="40"/>
      <c r="XFA453" s="40"/>
      <c r="XFB453" s="40"/>
      <c r="XFC453" s="40"/>
      <c r="XFD453" s="40"/>
    </row>
    <row r="454" s="1" customFormat="1" ht="32" customHeight="1" spans="1:16384">
      <c r="A454" s="20">
        <v>449</v>
      </c>
      <c r="B454" s="21" t="s">
        <v>1017</v>
      </c>
      <c r="C454" s="22" t="s">
        <v>1049</v>
      </c>
      <c r="D454" s="23" t="s">
        <v>1050</v>
      </c>
      <c r="E454" s="23" t="s">
        <v>1051</v>
      </c>
      <c r="F454" s="21" t="s">
        <v>33</v>
      </c>
      <c r="G454" s="23" t="s">
        <v>36</v>
      </c>
      <c r="H454" s="21" t="s">
        <v>23</v>
      </c>
      <c r="I454" s="23" t="s">
        <v>27</v>
      </c>
      <c r="J454" s="23" t="s">
        <v>27</v>
      </c>
      <c r="K454" s="23" t="s">
        <v>102</v>
      </c>
      <c r="L454" s="23" t="s">
        <v>29</v>
      </c>
      <c r="M454" s="23" t="s">
        <v>346</v>
      </c>
      <c r="N454" s="29">
        <v>1440</v>
      </c>
      <c r="O454" s="21"/>
      <c r="XEW454" s="40"/>
      <c r="XEX454" s="40"/>
      <c r="XEY454" s="40"/>
      <c r="XEZ454" s="40"/>
      <c r="XFA454" s="40"/>
      <c r="XFB454" s="40"/>
      <c r="XFC454" s="40"/>
      <c r="XFD454" s="40"/>
    </row>
    <row r="455" s="1" customFormat="1" ht="32" customHeight="1" spans="1:16384">
      <c r="A455" s="20">
        <v>450</v>
      </c>
      <c r="B455" s="21" t="s">
        <v>1017</v>
      </c>
      <c r="C455" s="22" t="s">
        <v>1052</v>
      </c>
      <c r="D455" s="23" t="s">
        <v>1053</v>
      </c>
      <c r="E455" s="23" t="s">
        <v>1054</v>
      </c>
      <c r="F455" s="21" t="s">
        <v>33</v>
      </c>
      <c r="G455" s="23">
        <v>4</v>
      </c>
      <c r="H455" s="21" t="s">
        <v>23</v>
      </c>
      <c r="I455" s="23" t="s">
        <v>27</v>
      </c>
      <c r="J455" s="23">
        <v>0</v>
      </c>
      <c r="K455" s="23" t="s">
        <v>1055</v>
      </c>
      <c r="L455" s="23">
        <v>8</v>
      </c>
      <c r="M455" s="23">
        <v>60</v>
      </c>
      <c r="N455" s="29">
        <v>1440</v>
      </c>
      <c r="O455" s="21"/>
      <c r="XEW455" s="40"/>
      <c r="XEX455" s="40"/>
      <c r="XEY455" s="40"/>
      <c r="XEZ455" s="40"/>
      <c r="XFA455" s="40"/>
      <c r="XFB455" s="40"/>
      <c r="XFC455" s="40"/>
      <c r="XFD455" s="40"/>
    </row>
    <row r="456" s="1" customFormat="1" ht="32" customHeight="1" spans="1:16384">
      <c r="A456" s="20">
        <v>451</v>
      </c>
      <c r="B456" s="21" t="s">
        <v>1017</v>
      </c>
      <c r="C456" s="44" t="s">
        <v>1056</v>
      </c>
      <c r="D456" s="23" t="s">
        <v>1057</v>
      </c>
      <c r="E456" s="23" t="s">
        <v>1058</v>
      </c>
      <c r="F456" s="21" t="s">
        <v>33</v>
      </c>
      <c r="G456" s="23">
        <v>3</v>
      </c>
      <c r="H456" s="21" t="s">
        <v>23</v>
      </c>
      <c r="I456" s="23">
        <v>0</v>
      </c>
      <c r="J456" s="23">
        <v>0</v>
      </c>
      <c r="K456" s="23" t="s">
        <v>1059</v>
      </c>
      <c r="L456" s="23">
        <v>8</v>
      </c>
      <c r="M456" s="23">
        <v>45</v>
      </c>
      <c r="N456" s="29">
        <v>1080</v>
      </c>
      <c r="O456" s="21"/>
      <c r="XEW456" s="40"/>
      <c r="XEX456" s="40"/>
      <c r="XEY456" s="40"/>
      <c r="XEZ456" s="40"/>
      <c r="XFA456" s="40"/>
      <c r="XFB456" s="40"/>
      <c r="XFC456" s="40"/>
      <c r="XFD456" s="40"/>
    </row>
    <row r="457" s="1" customFormat="1" ht="32" customHeight="1" spans="1:16384">
      <c r="A457" s="20">
        <v>452</v>
      </c>
      <c r="B457" s="21" t="s">
        <v>1017</v>
      </c>
      <c r="C457" s="44" t="s">
        <v>1045</v>
      </c>
      <c r="D457" s="23" t="s">
        <v>1060</v>
      </c>
      <c r="E457" s="23"/>
      <c r="F457" s="21" t="s">
        <v>33</v>
      </c>
      <c r="G457" s="20">
        <v>1</v>
      </c>
      <c r="H457" s="21" t="s">
        <v>23</v>
      </c>
      <c r="I457" s="23">
        <v>0</v>
      </c>
      <c r="J457" s="23">
        <v>0</v>
      </c>
      <c r="K457" s="23" t="s">
        <v>138</v>
      </c>
      <c r="L457" s="23">
        <v>8</v>
      </c>
      <c r="M457" s="23">
        <v>15</v>
      </c>
      <c r="N457" s="29">
        <v>360</v>
      </c>
      <c r="O457" s="21"/>
      <c r="XEW457" s="40"/>
      <c r="XEX457" s="40"/>
      <c r="XEY457" s="40"/>
      <c r="XEZ457" s="40"/>
      <c r="XFA457" s="40"/>
      <c r="XFB457" s="40"/>
      <c r="XFC457" s="40"/>
      <c r="XFD457" s="40"/>
    </row>
    <row r="458" s="1" customFormat="1" ht="32" customHeight="1" spans="1:16384">
      <c r="A458" s="20">
        <v>453</v>
      </c>
      <c r="B458" s="21" t="s">
        <v>1017</v>
      </c>
      <c r="C458" s="22" t="s">
        <v>1034</v>
      </c>
      <c r="D458" s="23" t="s">
        <v>1061</v>
      </c>
      <c r="E458" s="23" t="s">
        <v>906</v>
      </c>
      <c r="F458" s="21" t="s">
        <v>26</v>
      </c>
      <c r="G458" s="20">
        <v>1</v>
      </c>
      <c r="H458" s="21" t="s">
        <v>23</v>
      </c>
      <c r="I458" s="23">
        <v>0</v>
      </c>
      <c r="J458" s="23">
        <v>0</v>
      </c>
      <c r="K458" s="23" t="s">
        <v>1062</v>
      </c>
      <c r="L458" s="23">
        <v>8</v>
      </c>
      <c r="M458" s="23">
        <v>15</v>
      </c>
      <c r="N458" s="29">
        <v>360</v>
      </c>
      <c r="O458" s="21"/>
      <c r="XEW458" s="40"/>
      <c r="XEX458" s="40"/>
      <c r="XEY458" s="40"/>
      <c r="XEZ458" s="40"/>
      <c r="XFA458" s="40"/>
      <c r="XFB458" s="40"/>
      <c r="XFC458" s="40"/>
      <c r="XFD458" s="40"/>
    </row>
    <row r="459" s="1" customFormat="1" ht="32" customHeight="1" spans="1:16384">
      <c r="A459" s="20">
        <v>454</v>
      </c>
      <c r="B459" s="21" t="s">
        <v>1017</v>
      </c>
      <c r="C459" s="22" t="s">
        <v>1063</v>
      </c>
      <c r="D459" s="23" t="s">
        <v>1064</v>
      </c>
      <c r="E459" s="20" t="s">
        <v>1065</v>
      </c>
      <c r="F459" s="21" t="s">
        <v>26</v>
      </c>
      <c r="G459" s="23" t="s">
        <v>289</v>
      </c>
      <c r="H459" s="21" t="s">
        <v>23</v>
      </c>
      <c r="I459" s="23">
        <v>0</v>
      </c>
      <c r="J459" s="23">
        <v>0</v>
      </c>
      <c r="K459" s="23" t="s">
        <v>1066</v>
      </c>
      <c r="L459" s="23">
        <v>8</v>
      </c>
      <c r="M459" s="23" t="s">
        <v>346</v>
      </c>
      <c r="N459" s="29">
        <v>1440</v>
      </c>
      <c r="O459" s="21"/>
      <c r="XEW459" s="40"/>
      <c r="XEX459" s="40"/>
      <c r="XEY459" s="40"/>
      <c r="XEZ459" s="40"/>
      <c r="XFA459" s="40"/>
      <c r="XFB459" s="40"/>
      <c r="XFC459" s="40"/>
      <c r="XFD459" s="40"/>
    </row>
    <row r="460" s="1" customFormat="1" ht="32" customHeight="1" spans="1:16384">
      <c r="A460" s="20">
        <v>455</v>
      </c>
      <c r="B460" s="23" t="s">
        <v>1017</v>
      </c>
      <c r="C460" s="22" t="s">
        <v>1037</v>
      </c>
      <c r="D460" s="23" t="s">
        <v>1067</v>
      </c>
      <c r="E460" s="21" t="s">
        <v>1068</v>
      </c>
      <c r="F460" s="21" t="s">
        <v>33</v>
      </c>
      <c r="G460" s="23" t="s">
        <v>36</v>
      </c>
      <c r="H460" s="23" t="s">
        <v>64</v>
      </c>
      <c r="I460" s="23" t="s">
        <v>242</v>
      </c>
      <c r="J460" s="23">
        <v>4</v>
      </c>
      <c r="K460" s="23">
        <v>760</v>
      </c>
      <c r="L460" s="23">
        <v>8</v>
      </c>
      <c r="M460" s="23">
        <v>55</v>
      </c>
      <c r="N460" s="30">
        <v>1320</v>
      </c>
      <c r="O460" s="21"/>
      <c r="XEW460" s="40"/>
      <c r="XEX460" s="40"/>
      <c r="XEY460" s="40"/>
      <c r="XEZ460" s="40"/>
      <c r="XFA460" s="40"/>
      <c r="XFB460" s="40"/>
      <c r="XFC460" s="40"/>
      <c r="XFD460" s="40"/>
    </row>
    <row r="461" s="1" customFormat="1" ht="32" customHeight="1" spans="1:16384">
      <c r="A461" s="20">
        <v>456</v>
      </c>
      <c r="B461" s="23" t="s">
        <v>1017</v>
      </c>
      <c r="C461" s="22" t="s">
        <v>1037</v>
      </c>
      <c r="D461" s="23" t="s">
        <v>1069</v>
      </c>
      <c r="E461" s="23" t="s">
        <v>1070</v>
      </c>
      <c r="F461" s="21" t="s">
        <v>26</v>
      </c>
      <c r="G461" s="23" t="s">
        <v>43</v>
      </c>
      <c r="H461" s="21" t="s">
        <v>23</v>
      </c>
      <c r="I461" s="23">
        <v>0</v>
      </c>
      <c r="J461" s="23">
        <v>0</v>
      </c>
      <c r="K461" s="23" t="s">
        <v>438</v>
      </c>
      <c r="L461" s="23">
        <v>8</v>
      </c>
      <c r="M461" s="23" t="s">
        <v>45</v>
      </c>
      <c r="N461" s="30">
        <v>1080</v>
      </c>
      <c r="O461" s="21"/>
      <c r="XEW461" s="40"/>
      <c r="XEX461" s="40"/>
      <c r="XEY461" s="40"/>
      <c r="XEZ461" s="40"/>
      <c r="XFA461" s="40"/>
      <c r="XFB461" s="40"/>
      <c r="XFC461" s="40"/>
      <c r="XFD461" s="40"/>
    </row>
    <row r="462" s="1" customFormat="1" ht="32" customHeight="1" spans="1:16384">
      <c r="A462" s="20">
        <v>457</v>
      </c>
      <c r="B462" s="21" t="s">
        <v>1017</v>
      </c>
      <c r="C462" s="22" t="s">
        <v>1049</v>
      </c>
      <c r="D462" s="23" t="s">
        <v>1071</v>
      </c>
      <c r="E462" s="23" t="s">
        <v>1072</v>
      </c>
      <c r="F462" s="21" t="s">
        <v>33</v>
      </c>
      <c r="G462" s="23" t="s">
        <v>36</v>
      </c>
      <c r="H462" s="21" t="s">
        <v>23</v>
      </c>
      <c r="I462" s="23" t="s">
        <v>27</v>
      </c>
      <c r="J462" s="23" t="s">
        <v>27</v>
      </c>
      <c r="K462" s="23" t="s">
        <v>138</v>
      </c>
      <c r="L462" s="23" t="s">
        <v>29</v>
      </c>
      <c r="M462" s="23" t="s">
        <v>346</v>
      </c>
      <c r="N462" s="29">
        <v>1440</v>
      </c>
      <c r="O462" s="21"/>
      <c r="XEW462" s="40"/>
      <c r="XEX462" s="40"/>
      <c r="XEY462" s="40"/>
      <c r="XEZ462" s="40"/>
      <c r="XFA462" s="40"/>
      <c r="XFB462" s="40"/>
      <c r="XFC462" s="40"/>
      <c r="XFD462" s="40"/>
    </row>
    <row r="463" s="1" customFormat="1" ht="32" customHeight="1" spans="1:16384">
      <c r="A463" s="20">
        <v>458</v>
      </c>
      <c r="B463" s="21" t="s">
        <v>1017</v>
      </c>
      <c r="C463" s="44" t="s">
        <v>1018</v>
      </c>
      <c r="D463" s="23" t="s">
        <v>1073</v>
      </c>
      <c r="E463" s="23" t="s">
        <v>1074</v>
      </c>
      <c r="F463" s="21" t="s">
        <v>22</v>
      </c>
      <c r="G463" s="23" t="s">
        <v>486</v>
      </c>
      <c r="H463" s="21" t="s">
        <v>64</v>
      </c>
      <c r="I463" s="23" t="s">
        <v>1075</v>
      </c>
      <c r="J463" s="30">
        <v>8.48</v>
      </c>
      <c r="K463" s="23" t="s">
        <v>1076</v>
      </c>
      <c r="L463" s="23" t="s">
        <v>177</v>
      </c>
      <c r="M463" s="23" t="s">
        <v>1077</v>
      </c>
      <c r="N463" s="29">
        <v>1369</v>
      </c>
      <c r="O463" s="21"/>
      <c r="XEW463" s="40"/>
      <c r="XEX463" s="40"/>
      <c r="XEY463" s="40"/>
      <c r="XEZ463" s="40"/>
      <c r="XFA463" s="40"/>
      <c r="XFB463" s="40"/>
      <c r="XFC463" s="40"/>
      <c r="XFD463" s="40"/>
    </row>
    <row r="464" s="1" customFormat="1" ht="32" customHeight="1" spans="1:16384">
      <c r="A464" s="20">
        <v>459</v>
      </c>
      <c r="B464" s="21" t="s">
        <v>1017</v>
      </c>
      <c r="C464" s="22" t="s">
        <v>1078</v>
      </c>
      <c r="D464" s="23" t="s">
        <v>1079</v>
      </c>
      <c r="E464" s="23" t="s">
        <v>1080</v>
      </c>
      <c r="F464" s="21" t="s">
        <v>22</v>
      </c>
      <c r="G464" s="23" t="s">
        <v>289</v>
      </c>
      <c r="H464" s="21" t="s">
        <v>64</v>
      </c>
      <c r="I464" s="23" t="s">
        <v>179</v>
      </c>
      <c r="J464" s="23" t="s">
        <v>1027</v>
      </c>
      <c r="K464" s="23" t="s">
        <v>909</v>
      </c>
      <c r="L464" s="23" t="s">
        <v>177</v>
      </c>
      <c r="M464" s="23" t="s">
        <v>179</v>
      </c>
      <c r="N464" s="29">
        <v>900</v>
      </c>
      <c r="O464" s="21"/>
      <c r="XEW464" s="40"/>
      <c r="XEX464" s="40"/>
      <c r="XEY464" s="40"/>
      <c r="XEZ464" s="40"/>
      <c r="XFA464" s="40"/>
      <c r="XFB464" s="40"/>
      <c r="XFC464" s="40"/>
      <c r="XFD464" s="40"/>
    </row>
    <row r="465" s="1" customFormat="1" ht="32" customHeight="1" spans="1:16384">
      <c r="A465" s="20">
        <v>460</v>
      </c>
      <c r="B465" s="23" t="s">
        <v>1017</v>
      </c>
      <c r="C465" s="22" t="s">
        <v>1034</v>
      </c>
      <c r="D465" s="25" t="s">
        <v>1081</v>
      </c>
      <c r="E465" s="25" t="s">
        <v>1082</v>
      </c>
      <c r="F465" s="21" t="s">
        <v>22</v>
      </c>
      <c r="G465" s="25" t="s">
        <v>289</v>
      </c>
      <c r="H465" s="25" t="s">
        <v>64</v>
      </c>
      <c r="I465" s="25" t="s">
        <v>177</v>
      </c>
      <c r="J465" s="25" t="s">
        <v>1083</v>
      </c>
      <c r="K465" s="25" t="s">
        <v>1084</v>
      </c>
      <c r="L465" s="25">
        <v>10</v>
      </c>
      <c r="M465" s="25" t="s">
        <v>1085</v>
      </c>
      <c r="N465" s="31">
        <v>1500</v>
      </c>
      <c r="O465" s="25"/>
      <c r="XEW465" s="40"/>
      <c r="XEX465" s="40"/>
      <c r="XEY465" s="40"/>
      <c r="XEZ465" s="40"/>
      <c r="XFA465" s="40"/>
      <c r="XFB465" s="40"/>
      <c r="XFC465" s="40"/>
      <c r="XFD465" s="40"/>
    </row>
    <row r="466" s="1" customFormat="1" ht="32" customHeight="1" spans="1:16384">
      <c r="A466" s="20">
        <v>461</v>
      </c>
      <c r="B466" s="23" t="s">
        <v>1017</v>
      </c>
      <c r="C466" s="22" t="s">
        <v>1037</v>
      </c>
      <c r="D466" s="25" t="s">
        <v>1086</v>
      </c>
      <c r="E466" s="25" t="s">
        <v>1087</v>
      </c>
      <c r="F466" s="21" t="s">
        <v>33</v>
      </c>
      <c r="G466" s="25">
        <v>6</v>
      </c>
      <c r="H466" s="25" t="s">
        <v>64</v>
      </c>
      <c r="I466" s="25">
        <v>20</v>
      </c>
      <c r="J466" s="25">
        <v>3.3</v>
      </c>
      <c r="K466" s="25">
        <v>800</v>
      </c>
      <c r="L466" s="25">
        <v>8</v>
      </c>
      <c r="M466" s="25">
        <v>60</v>
      </c>
      <c r="N466" s="31">
        <v>1440</v>
      </c>
      <c r="O466" s="25"/>
      <c r="XEW466" s="40"/>
      <c r="XEX466" s="40"/>
      <c r="XEY466" s="40"/>
      <c r="XEZ466" s="40"/>
      <c r="XFA466" s="40"/>
      <c r="XFB466" s="40"/>
      <c r="XFC466" s="40"/>
      <c r="XFD466" s="40"/>
    </row>
    <row r="467" s="1" customFormat="1" ht="32" customHeight="1" spans="1:16384">
      <c r="A467" s="20">
        <v>462</v>
      </c>
      <c r="B467" s="23" t="s">
        <v>1017</v>
      </c>
      <c r="C467" s="22" t="s">
        <v>1037</v>
      </c>
      <c r="D467" s="25" t="s">
        <v>1088</v>
      </c>
      <c r="E467" s="25" t="s">
        <v>1089</v>
      </c>
      <c r="F467" s="21" t="s">
        <v>33</v>
      </c>
      <c r="G467" s="25">
        <v>4</v>
      </c>
      <c r="H467" s="25" t="s">
        <v>64</v>
      </c>
      <c r="I467" s="25" t="s">
        <v>30</v>
      </c>
      <c r="J467" s="25">
        <v>3.75</v>
      </c>
      <c r="K467" s="25">
        <v>1200</v>
      </c>
      <c r="L467" s="25">
        <v>8</v>
      </c>
      <c r="M467" s="25">
        <v>45</v>
      </c>
      <c r="N467" s="31">
        <v>1080</v>
      </c>
      <c r="O467" s="25"/>
      <c r="XEW467" s="40"/>
      <c r="XEX467" s="40"/>
      <c r="XEY467" s="40"/>
      <c r="XEZ467" s="40"/>
      <c r="XFA467" s="40"/>
      <c r="XFB467" s="40"/>
      <c r="XFC467" s="40"/>
      <c r="XFD467" s="40"/>
    </row>
    <row r="468" s="1" customFormat="1" ht="32" customHeight="1" spans="1:16384">
      <c r="A468" s="20">
        <v>463</v>
      </c>
      <c r="B468" s="23" t="s">
        <v>1017</v>
      </c>
      <c r="C468" s="22" t="s">
        <v>1049</v>
      </c>
      <c r="D468" s="25" t="s">
        <v>1090</v>
      </c>
      <c r="E468" s="25" t="s">
        <v>1091</v>
      </c>
      <c r="F468" s="21" t="s">
        <v>33</v>
      </c>
      <c r="G468" s="25">
        <v>5</v>
      </c>
      <c r="H468" s="25" t="s">
        <v>64</v>
      </c>
      <c r="I468" s="25">
        <v>25</v>
      </c>
      <c r="J468" s="25">
        <v>5</v>
      </c>
      <c r="K468" s="25">
        <v>900</v>
      </c>
      <c r="L468" s="25">
        <v>8</v>
      </c>
      <c r="M468" s="25">
        <v>50</v>
      </c>
      <c r="N468" s="31">
        <v>1200</v>
      </c>
      <c r="O468" s="25"/>
      <c r="XEW468" s="40"/>
      <c r="XEX468" s="40"/>
      <c r="XEY468" s="40"/>
      <c r="XEZ468" s="40"/>
      <c r="XFA468" s="40"/>
      <c r="XFB468" s="40"/>
      <c r="XFC468" s="40"/>
      <c r="XFD468" s="40"/>
    </row>
    <row r="469" s="1" customFormat="1" ht="32" customHeight="1" spans="1:16384">
      <c r="A469" s="20">
        <v>464</v>
      </c>
      <c r="B469" s="23" t="s">
        <v>1017</v>
      </c>
      <c r="C469" s="22" t="s">
        <v>1034</v>
      </c>
      <c r="D469" s="25" t="s">
        <v>1092</v>
      </c>
      <c r="E469" s="25" t="s">
        <v>1093</v>
      </c>
      <c r="F469" s="21" t="s">
        <v>33</v>
      </c>
      <c r="G469" s="25">
        <v>6</v>
      </c>
      <c r="H469" s="25" t="s">
        <v>64</v>
      </c>
      <c r="I469" s="25">
        <v>40</v>
      </c>
      <c r="J469" s="25">
        <v>6.7</v>
      </c>
      <c r="K469" s="25">
        <v>500</v>
      </c>
      <c r="L469" s="25">
        <v>8</v>
      </c>
      <c r="M469" s="25">
        <v>50</v>
      </c>
      <c r="N469" s="31">
        <v>1200</v>
      </c>
      <c r="O469" s="25"/>
      <c r="XEW469" s="40"/>
      <c r="XEX469" s="40"/>
      <c r="XEY469" s="40"/>
      <c r="XEZ469" s="40"/>
      <c r="XFA469" s="40"/>
      <c r="XFB469" s="40"/>
      <c r="XFC469" s="40"/>
      <c r="XFD469" s="40"/>
    </row>
    <row r="470" s="1" customFormat="1" ht="32" customHeight="1" spans="1:16384">
      <c r="A470" s="20">
        <v>465</v>
      </c>
      <c r="B470" s="23" t="s">
        <v>1017</v>
      </c>
      <c r="C470" s="44" t="s">
        <v>1045</v>
      </c>
      <c r="D470" s="25" t="s">
        <v>1094</v>
      </c>
      <c r="E470" s="25" t="s">
        <v>1095</v>
      </c>
      <c r="F470" s="21" t="s">
        <v>33</v>
      </c>
      <c r="G470" s="25">
        <v>5</v>
      </c>
      <c r="H470" s="25" t="s">
        <v>64</v>
      </c>
      <c r="I470" s="25" t="s">
        <v>179</v>
      </c>
      <c r="J470" s="25">
        <v>6</v>
      </c>
      <c r="K470" s="25">
        <v>1260</v>
      </c>
      <c r="L470" s="25">
        <v>8</v>
      </c>
      <c r="M470" s="25">
        <v>45</v>
      </c>
      <c r="N470" s="31">
        <v>1080</v>
      </c>
      <c r="O470" s="25"/>
      <c r="XEW470" s="40"/>
      <c r="XEX470" s="40"/>
      <c r="XEY470" s="40"/>
      <c r="XEZ470" s="40"/>
      <c r="XFA470" s="40"/>
      <c r="XFB470" s="40"/>
      <c r="XFC470" s="40"/>
      <c r="XFD470" s="40"/>
    </row>
    <row r="471" s="1" customFormat="1" ht="32" customHeight="1" spans="1:16384">
      <c r="A471" s="20">
        <v>466</v>
      </c>
      <c r="B471" s="23" t="s">
        <v>1017</v>
      </c>
      <c r="C471" s="22" t="s">
        <v>1096</v>
      </c>
      <c r="D471" s="25" t="s">
        <v>1097</v>
      </c>
      <c r="E471" s="25" t="s">
        <v>1098</v>
      </c>
      <c r="F471" s="21" t="s">
        <v>33</v>
      </c>
      <c r="G471" s="25">
        <v>3</v>
      </c>
      <c r="H471" s="21" t="s">
        <v>23</v>
      </c>
      <c r="I471" s="25" t="s">
        <v>27</v>
      </c>
      <c r="J471" s="25">
        <v>0</v>
      </c>
      <c r="K471" s="25">
        <v>533.3</v>
      </c>
      <c r="L471" s="25">
        <v>8</v>
      </c>
      <c r="M471" s="25">
        <v>45</v>
      </c>
      <c r="N471" s="31">
        <v>1080</v>
      </c>
      <c r="O471" s="25"/>
      <c r="XEW471" s="40"/>
      <c r="XEX471" s="40"/>
      <c r="XEY471" s="40"/>
      <c r="XEZ471" s="40"/>
      <c r="XFA471" s="40"/>
      <c r="XFB471" s="40"/>
      <c r="XFC471" s="40"/>
      <c r="XFD471" s="40"/>
    </row>
    <row r="472" s="8" customFormat="1" ht="32" customHeight="1" spans="1:16384">
      <c r="A472" s="20">
        <v>467</v>
      </c>
      <c r="B472" s="62" t="s">
        <v>1017</v>
      </c>
      <c r="C472" s="24" t="s">
        <v>1037</v>
      </c>
      <c r="D472" s="72" t="s">
        <v>1099</v>
      </c>
      <c r="E472" s="71" t="s">
        <v>1100</v>
      </c>
      <c r="F472" s="21" t="s">
        <v>33</v>
      </c>
      <c r="G472" s="25">
        <v>5</v>
      </c>
      <c r="H472" s="25" t="s">
        <v>64</v>
      </c>
      <c r="I472" s="25" t="s">
        <v>179</v>
      </c>
      <c r="J472" s="25">
        <v>6</v>
      </c>
      <c r="K472" s="25">
        <v>1000</v>
      </c>
      <c r="L472" s="25">
        <v>8</v>
      </c>
      <c r="M472" s="25">
        <v>45</v>
      </c>
      <c r="N472" s="78">
        <v>1080</v>
      </c>
      <c r="O472" s="79"/>
      <c r="XEW472" s="86"/>
      <c r="XEX472" s="86"/>
      <c r="XEY472" s="86"/>
      <c r="XEZ472" s="86"/>
      <c r="XFA472" s="86"/>
      <c r="XFB472" s="86"/>
      <c r="XFC472" s="86"/>
      <c r="XFD472" s="86"/>
    </row>
    <row r="473" s="8" customFormat="1" ht="32" customHeight="1" spans="1:16384">
      <c r="A473" s="20">
        <v>468</v>
      </c>
      <c r="B473" s="62" t="s">
        <v>1017</v>
      </c>
      <c r="C473" s="24" t="s">
        <v>791</v>
      </c>
      <c r="D473" s="72" t="s">
        <v>1101</v>
      </c>
      <c r="E473" s="71" t="s">
        <v>1102</v>
      </c>
      <c r="F473" s="21" t="s">
        <v>33</v>
      </c>
      <c r="G473" s="25">
        <v>4</v>
      </c>
      <c r="H473" s="21" t="s">
        <v>23</v>
      </c>
      <c r="I473" s="25" t="s">
        <v>27</v>
      </c>
      <c r="J473" s="25">
        <v>0</v>
      </c>
      <c r="K473" s="25">
        <v>750</v>
      </c>
      <c r="L473" s="25">
        <v>8</v>
      </c>
      <c r="M473" s="25">
        <v>60</v>
      </c>
      <c r="N473" s="78">
        <v>1440</v>
      </c>
      <c r="O473" s="79"/>
      <c r="XEW473" s="86"/>
      <c r="XEX473" s="86"/>
      <c r="XEY473" s="86"/>
      <c r="XEZ473" s="86"/>
      <c r="XFA473" s="86"/>
      <c r="XFB473" s="86"/>
      <c r="XFC473" s="86"/>
      <c r="XFD473" s="86"/>
    </row>
    <row r="474" s="8" customFormat="1" ht="32" customHeight="1" spans="1:16384">
      <c r="A474" s="20">
        <v>469</v>
      </c>
      <c r="B474" s="62" t="s">
        <v>1017</v>
      </c>
      <c r="C474" s="24" t="s">
        <v>1049</v>
      </c>
      <c r="D474" s="72" t="s">
        <v>1103</v>
      </c>
      <c r="E474" s="71" t="s">
        <v>1104</v>
      </c>
      <c r="F474" s="21" t="s">
        <v>33</v>
      </c>
      <c r="G474" s="25">
        <v>5</v>
      </c>
      <c r="H474" s="25" t="s">
        <v>64</v>
      </c>
      <c r="I474" s="25" t="s">
        <v>242</v>
      </c>
      <c r="J474" s="25">
        <v>4</v>
      </c>
      <c r="K474" s="25">
        <v>1000</v>
      </c>
      <c r="L474" s="25">
        <v>8</v>
      </c>
      <c r="M474" s="25">
        <v>55</v>
      </c>
      <c r="N474" s="78">
        <v>1320</v>
      </c>
      <c r="O474" s="79"/>
      <c r="XEW474" s="86"/>
      <c r="XEX474" s="86"/>
      <c r="XEY474" s="86"/>
      <c r="XEZ474" s="86"/>
      <c r="XFA474" s="86"/>
      <c r="XFB474" s="86"/>
      <c r="XFC474" s="86"/>
      <c r="XFD474" s="86"/>
    </row>
    <row r="475" s="8" customFormat="1" ht="32" customHeight="1" spans="1:16384">
      <c r="A475" s="20">
        <v>470</v>
      </c>
      <c r="B475" s="62" t="s">
        <v>1017</v>
      </c>
      <c r="C475" s="24" t="s">
        <v>1078</v>
      </c>
      <c r="D475" s="72" t="s">
        <v>1105</v>
      </c>
      <c r="E475" s="71" t="s">
        <v>1106</v>
      </c>
      <c r="F475" s="21" t="s">
        <v>33</v>
      </c>
      <c r="G475" s="25">
        <v>6</v>
      </c>
      <c r="H475" s="25" t="s">
        <v>64</v>
      </c>
      <c r="I475" s="25" t="s">
        <v>1033</v>
      </c>
      <c r="J475" s="25">
        <v>6.7</v>
      </c>
      <c r="K475" s="25">
        <v>750</v>
      </c>
      <c r="L475" s="25">
        <v>8</v>
      </c>
      <c r="M475" s="25">
        <v>50</v>
      </c>
      <c r="N475" s="78">
        <v>1200</v>
      </c>
      <c r="O475" s="79"/>
      <c r="XEW475" s="86"/>
      <c r="XEX475" s="86"/>
      <c r="XEY475" s="86"/>
      <c r="XEZ475" s="86"/>
      <c r="XFA475" s="86"/>
      <c r="XFB475" s="86"/>
      <c r="XFC475" s="86"/>
      <c r="XFD475" s="86"/>
    </row>
    <row r="476" s="8" customFormat="1" ht="32" customHeight="1" spans="1:16384">
      <c r="A476" s="20">
        <v>471</v>
      </c>
      <c r="B476" s="62" t="s">
        <v>1017</v>
      </c>
      <c r="C476" s="24" t="s">
        <v>1049</v>
      </c>
      <c r="D476" s="72" t="s">
        <v>1107</v>
      </c>
      <c r="E476" s="71" t="s">
        <v>1108</v>
      </c>
      <c r="F476" s="21" t="s">
        <v>33</v>
      </c>
      <c r="G476" s="25">
        <v>6</v>
      </c>
      <c r="H476" s="25" t="s">
        <v>64</v>
      </c>
      <c r="I476" s="25" t="s">
        <v>179</v>
      </c>
      <c r="J476" s="25">
        <v>5</v>
      </c>
      <c r="K476" s="25">
        <v>600</v>
      </c>
      <c r="L476" s="25">
        <v>8</v>
      </c>
      <c r="M476" s="25">
        <v>60</v>
      </c>
      <c r="N476" s="78">
        <v>1440</v>
      </c>
      <c r="O476" s="79"/>
      <c r="XEW476" s="86"/>
      <c r="XEX476" s="86"/>
      <c r="XEY476" s="86"/>
      <c r="XEZ476" s="86"/>
      <c r="XFA476" s="86"/>
      <c r="XFB476" s="86"/>
      <c r="XFC476" s="86"/>
      <c r="XFD476" s="86"/>
    </row>
    <row r="477" s="8" customFormat="1" ht="32" customHeight="1" spans="1:16384">
      <c r="A477" s="20">
        <v>472</v>
      </c>
      <c r="B477" s="62" t="s">
        <v>1017</v>
      </c>
      <c r="C477" s="24" t="s">
        <v>791</v>
      </c>
      <c r="D477" s="72" t="s">
        <v>1109</v>
      </c>
      <c r="E477" s="71" t="s">
        <v>1110</v>
      </c>
      <c r="F477" s="21" t="s">
        <v>33</v>
      </c>
      <c r="G477" s="25">
        <v>5</v>
      </c>
      <c r="H477" s="21" t="s">
        <v>23</v>
      </c>
      <c r="I477" s="25" t="s">
        <v>27</v>
      </c>
      <c r="J477" s="25">
        <v>0</v>
      </c>
      <c r="K477" s="25">
        <v>600</v>
      </c>
      <c r="L477" s="25">
        <v>8</v>
      </c>
      <c r="M477" s="25">
        <v>60</v>
      </c>
      <c r="N477" s="78">
        <v>1440</v>
      </c>
      <c r="O477" s="79"/>
      <c r="XEW477" s="86"/>
      <c r="XEX477" s="86"/>
      <c r="XEY477" s="86"/>
      <c r="XEZ477" s="86"/>
      <c r="XFA477" s="86"/>
      <c r="XFB477" s="86"/>
      <c r="XFC477" s="86"/>
      <c r="XFD477" s="86"/>
    </row>
    <row r="478" s="8" customFormat="1" ht="32" customHeight="1" spans="1:16384">
      <c r="A478" s="20">
        <v>473</v>
      </c>
      <c r="B478" s="62" t="s">
        <v>1017</v>
      </c>
      <c r="C478" s="24" t="s">
        <v>1049</v>
      </c>
      <c r="D478" s="72" t="s">
        <v>1111</v>
      </c>
      <c r="E478" s="71" t="s">
        <v>621</v>
      </c>
      <c r="F478" s="21" t="s">
        <v>33</v>
      </c>
      <c r="G478" s="25">
        <v>4</v>
      </c>
      <c r="H478" s="21" t="s">
        <v>23</v>
      </c>
      <c r="I478" s="25" t="s">
        <v>27</v>
      </c>
      <c r="J478" s="25">
        <v>0</v>
      </c>
      <c r="K478" s="25">
        <v>750</v>
      </c>
      <c r="L478" s="25">
        <v>8</v>
      </c>
      <c r="M478" s="25">
        <v>60</v>
      </c>
      <c r="N478" s="78">
        <v>1440</v>
      </c>
      <c r="O478" s="79"/>
      <c r="XEW478" s="86"/>
      <c r="XEX478" s="86"/>
      <c r="XEY478" s="86"/>
      <c r="XEZ478" s="86"/>
      <c r="XFA478" s="86"/>
      <c r="XFB478" s="86"/>
      <c r="XFC478" s="86"/>
      <c r="XFD478" s="86"/>
    </row>
    <row r="479" s="8" customFormat="1" ht="32" customHeight="1" spans="1:16384">
      <c r="A479" s="20">
        <v>474</v>
      </c>
      <c r="B479" s="62" t="s">
        <v>1017</v>
      </c>
      <c r="C479" s="24" t="s">
        <v>1049</v>
      </c>
      <c r="D479" s="72" t="s">
        <v>1112</v>
      </c>
      <c r="E479" s="71" t="s">
        <v>1113</v>
      </c>
      <c r="F479" s="21" t="s">
        <v>33</v>
      </c>
      <c r="G479" s="25">
        <v>4</v>
      </c>
      <c r="H479" s="21" t="s">
        <v>23</v>
      </c>
      <c r="I479" s="25">
        <v>0</v>
      </c>
      <c r="J479" s="25">
        <v>0</v>
      </c>
      <c r="K479" s="25">
        <v>750</v>
      </c>
      <c r="L479" s="25">
        <v>8</v>
      </c>
      <c r="M479" s="25">
        <v>60</v>
      </c>
      <c r="N479" s="78">
        <v>1440</v>
      </c>
      <c r="O479" s="79"/>
      <c r="XEW479" s="86"/>
      <c r="XEX479" s="86"/>
      <c r="XEY479" s="86"/>
      <c r="XEZ479" s="86"/>
      <c r="XFA479" s="86"/>
      <c r="XFB479" s="86"/>
      <c r="XFC479" s="86"/>
      <c r="XFD479" s="86"/>
    </row>
    <row r="480" s="8" customFormat="1" ht="32" customHeight="1" spans="1:16384">
      <c r="A480" s="20">
        <v>475</v>
      </c>
      <c r="B480" s="62" t="s">
        <v>1017</v>
      </c>
      <c r="C480" s="24" t="s">
        <v>1034</v>
      </c>
      <c r="D480" s="72" t="s">
        <v>1114</v>
      </c>
      <c r="E480" s="71" t="s">
        <v>1115</v>
      </c>
      <c r="F480" s="21" t="s">
        <v>33</v>
      </c>
      <c r="G480" s="25">
        <v>4</v>
      </c>
      <c r="H480" s="25" t="s">
        <v>64</v>
      </c>
      <c r="I480" s="25">
        <v>20</v>
      </c>
      <c r="J480" s="25">
        <v>5</v>
      </c>
      <c r="K480" s="25">
        <v>550</v>
      </c>
      <c r="L480" s="25">
        <v>8</v>
      </c>
      <c r="M480" s="25">
        <v>40</v>
      </c>
      <c r="N480" s="78">
        <v>960</v>
      </c>
      <c r="O480" s="79"/>
      <c r="XEW480" s="86"/>
      <c r="XEX480" s="86"/>
      <c r="XEY480" s="86"/>
      <c r="XEZ480" s="86"/>
      <c r="XFA480" s="86"/>
      <c r="XFB480" s="86"/>
      <c r="XFC480" s="86"/>
      <c r="XFD480" s="86"/>
    </row>
    <row r="481" s="8" customFormat="1" ht="32" customHeight="1" spans="1:16384">
      <c r="A481" s="20">
        <v>476</v>
      </c>
      <c r="B481" s="62" t="s">
        <v>1017</v>
      </c>
      <c r="C481" s="24" t="s">
        <v>1034</v>
      </c>
      <c r="D481" s="72" t="s">
        <v>1116</v>
      </c>
      <c r="E481" s="71" t="s">
        <v>1117</v>
      </c>
      <c r="F481" s="21" t="s">
        <v>33</v>
      </c>
      <c r="G481" s="25">
        <v>4</v>
      </c>
      <c r="H481" s="25" t="s">
        <v>64</v>
      </c>
      <c r="I481" s="25">
        <v>10</v>
      </c>
      <c r="J481" s="25">
        <v>2.5</v>
      </c>
      <c r="K481" s="25">
        <v>1125</v>
      </c>
      <c r="L481" s="25">
        <v>8</v>
      </c>
      <c r="M481" s="25">
        <v>50</v>
      </c>
      <c r="N481" s="78">
        <v>1200</v>
      </c>
      <c r="O481" s="79"/>
      <c r="XEW481" s="86"/>
      <c r="XEX481" s="86"/>
      <c r="XEY481" s="86"/>
      <c r="XEZ481" s="86"/>
      <c r="XFA481" s="86"/>
      <c r="XFB481" s="86"/>
      <c r="XFC481" s="86"/>
      <c r="XFD481" s="86"/>
    </row>
    <row r="482" s="8" customFormat="1" ht="32" customHeight="1" spans="1:16384">
      <c r="A482" s="20">
        <v>477</v>
      </c>
      <c r="B482" s="62" t="s">
        <v>1017</v>
      </c>
      <c r="C482" s="24" t="s">
        <v>1014</v>
      </c>
      <c r="D482" s="72" t="s">
        <v>1118</v>
      </c>
      <c r="E482" s="71" t="s">
        <v>1119</v>
      </c>
      <c r="F482" s="21" t="s">
        <v>22</v>
      </c>
      <c r="G482" s="25">
        <v>5</v>
      </c>
      <c r="H482" s="21" t="s">
        <v>23</v>
      </c>
      <c r="I482" s="25">
        <v>0</v>
      </c>
      <c r="J482" s="25">
        <v>0</v>
      </c>
      <c r="K482" s="25">
        <v>500</v>
      </c>
      <c r="L482" s="25">
        <v>10</v>
      </c>
      <c r="M482" s="25">
        <v>60</v>
      </c>
      <c r="N482" s="78">
        <v>1800</v>
      </c>
      <c r="O482" s="79"/>
      <c r="XEW482" s="86"/>
      <c r="XEX482" s="86"/>
      <c r="XEY482" s="86"/>
      <c r="XEZ482" s="86"/>
      <c r="XFA482" s="86"/>
      <c r="XFB482" s="86"/>
      <c r="XFC482" s="86"/>
      <c r="XFD482" s="86"/>
    </row>
    <row r="483" s="8" customFormat="1" ht="32" customHeight="1" spans="1:16384">
      <c r="A483" s="20">
        <v>478</v>
      </c>
      <c r="B483" s="62" t="s">
        <v>1017</v>
      </c>
      <c r="C483" s="24" t="s">
        <v>1096</v>
      </c>
      <c r="D483" s="72" t="s">
        <v>1120</v>
      </c>
      <c r="E483" s="71" t="s">
        <v>1121</v>
      </c>
      <c r="F483" s="21" t="s">
        <v>33</v>
      </c>
      <c r="G483" s="25">
        <v>5</v>
      </c>
      <c r="H483" s="21" t="s">
        <v>23</v>
      </c>
      <c r="I483" s="25">
        <v>0</v>
      </c>
      <c r="J483" s="25">
        <v>0</v>
      </c>
      <c r="K483" s="25">
        <v>704</v>
      </c>
      <c r="L483" s="25">
        <v>8</v>
      </c>
      <c r="M483" s="25">
        <v>60</v>
      </c>
      <c r="N483" s="78">
        <v>1440</v>
      </c>
      <c r="O483" s="79"/>
      <c r="XEW483" s="86"/>
      <c r="XEX483" s="86"/>
      <c r="XEY483" s="86"/>
      <c r="XEZ483" s="86"/>
      <c r="XFA483" s="86"/>
      <c r="XFB483" s="86"/>
      <c r="XFC483" s="86"/>
      <c r="XFD483" s="86"/>
    </row>
    <row r="484" s="8" customFormat="1" ht="32" customHeight="1" spans="1:16384">
      <c r="A484" s="20">
        <v>479</v>
      </c>
      <c r="B484" s="62" t="s">
        <v>1122</v>
      </c>
      <c r="C484" s="27" t="s">
        <v>1123</v>
      </c>
      <c r="D484" s="88" t="s">
        <v>1124</v>
      </c>
      <c r="E484" s="71"/>
      <c r="F484" s="23" t="s">
        <v>937</v>
      </c>
      <c r="G484" s="20">
        <v>1</v>
      </c>
      <c r="H484" s="21" t="s">
        <v>23</v>
      </c>
      <c r="I484" s="25" t="s">
        <v>27</v>
      </c>
      <c r="J484" s="25" t="s">
        <v>27</v>
      </c>
      <c r="K484" s="25" t="s">
        <v>1125</v>
      </c>
      <c r="L484" s="25" t="s">
        <v>29</v>
      </c>
      <c r="M484" s="25" t="s">
        <v>30</v>
      </c>
      <c r="N484" s="78">
        <v>360</v>
      </c>
      <c r="O484" s="79"/>
      <c r="XEW484" s="87"/>
      <c r="XEX484" s="87"/>
      <c r="XEY484" s="87"/>
      <c r="XEZ484" s="87"/>
      <c r="XFA484" s="87"/>
      <c r="XFB484" s="87"/>
      <c r="XFC484" s="87"/>
      <c r="XFD484" s="87"/>
    </row>
    <row r="485" s="1" customFormat="1" ht="32" customHeight="1" spans="1:16384">
      <c r="A485" s="20">
        <v>480</v>
      </c>
      <c r="B485" s="62" t="s">
        <v>1017</v>
      </c>
      <c r="C485" s="99" t="s">
        <v>1034</v>
      </c>
      <c r="D485" s="100" t="s">
        <v>1126</v>
      </c>
      <c r="E485" s="71" t="s">
        <v>1127</v>
      </c>
      <c r="F485" s="21" t="s">
        <v>33</v>
      </c>
      <c r="G485" s="25" t="s">
        <v>1021</v>
      </c>
      <c r="H485" s="25" t="s">
        <v>64</v>
      </c>
      <c r="I485" s="25" t="s">
        <v>1033</v>
      </c>
      <c r="J485" s="25" t="s">
        <v>1128</v>
      </c>
      <c r="K485" s="25" t="s">
        <v>909</v>
      </c>
      <c r="L485" s="25" t="s">
        <v>29</v>
      </c>
      <c r="M485" s="25" t="s">
        <v>1085</v>
      </c>
      <c r="N485" s="78">
        <v>1200</v>
      </c>
      <c r="O485" s="38"/>
      <c r="XEW485" s="41"/>
      <c r="XEX485" s="41"/>
      <c r="XEY485" s="41"/>
      <c r="XEZ485" s="41"/>
      <c r="XFA485" s="41"/>
      <c r="XFB485" s="41"/>
      <c r="XFC485" s="41"/>
      <c r="XFD485" s="41"/>
    </row>
    <row r="486" s="1" customFormat="1" ht="32" customHeight="1" spans="1:16384">
      <c r="A486" s="20">
        <v>481</v>
      </c>
      <c r="B486" s="62" t="s">
        <v>1017</v>
      </c>
      <c r="C486" s="99" t="s">
        <v>1034</v>
      </c>
      <c r="D486" s="100" t="s">
        <v>1129</v>
      </c>
      <c r="E486" s="71" t="s">
        <v>1130</v>
      </c>
      <c r="F486" s="21" t="s">
        <v>33</v>
      </c>
      <c r="G486" s="25" t="s">
        <v>36</v>
      </c>
      <c r="H486" s="25" t="s">
        <v>64</v>
      </c>
      <c r="I486" s="25" t="s">
        <v>179</v>
      </c>
      <c r="J486" s="25" t="s">
        <v>1021</v>
      </c>
      <c r="K486" s="25" t="s">
        <v>900</v>
      </c>
      <c r="L486" s="25" t="s">
        <v>29</v>
      </c>
      <c r="M486" s="25" t="s">
        <v>45</v>
      </c>
      <c r="N486" s="78">
        <v>1080</v>
      </c>
      <c r="O486" s="38"/>
      <c r="XEW486" s="41"/>
      <c r="XEX486" s="41"/>
      <c r="XEY486" s="41"/>
      <c r="XEZ486" s="41"/>
      <c r="XFA486" s="41"/>
      <c r="XFB486" s="41"/>
      <c r="XFC486" s="41"/>
      <c r="XFD486" s="41"/>
    </row>
    <row r="487" s="1" customFormat="1" ht="32" customHeight="1" spans="1:16384">
      <c r="A487" s="20">
        <v>482</v>
      </c>
      <c r="B487" s="62" t="s">
        <v>1017</v>
      </c>
      <c r="C487" s="22" t="s">
        <v>1037</v>
      </c>
      <c r="D487" s="100" t="s">
        <v>1131</v>
      </c>
      <c r="E487" s="71" t="s">
        <v>1132</v>
      </c>
      <c r="F487" s="21" t="s">
        <v>33</v>
      </c>
      <c r="G487" s="25" t="s">
        <v>289</v>
      </c>
      <c r="H487" s="21" t="s">
        <v>23</v>
      </c>
      <c r="I487" s="25" t="s">
        <v>27</v>
      </c>
      <c r="J487" s="25" t="s">
        <v>27</v>
      </c>
      <c r="K487" s="25" t="s">
        <v>138</v>
      </c>
      <c r="L487" s="25" t="s">
        <v>29</v>
      </c>
      <c r="M487" s="25" t="s">
        <v>346</v>
      </c>
      <c r="N487" s="78">
        <v>1440</v>
      </c>
      <c r="O487" s="38"/>
      <c r="XEW487" s="41"/>
      <c r="XEX487" s="41"/>
      <c r="XEY487" s="41"/>
      <c r="XEZ487" s="41"/>
      <c r="XFA487" s="41"/>
      <c r="XFB487" s="41"/>
      <c r="XFC487" s="41"/>
      <c r="XFD487" s="41"/>
    </row>
    <row r="488" s="1" customFormat="1" ht="32" customHeight="1" spans="1:16384">
      <c r="A488" s="20">
        <v>483</v>
      </c>
      <c r="B488" s="62" t="s">
        <v>1017</v>
      </c>
      <c r="C488" s="22" t="s">
        <v>1037</v>
      </c>
      <c r="D488" s="100" t="s">
        <v>1133</v>
      </c>
      <c r="E488" s="71" t="s">
        <v>1134</v>
      </c>
      <c r="F488" s="21" t="s">
        <v>33</v>
      </c>
      <c r="G488" s="25" t="s">
        <v>36</v>
      </c>
      <c r="H488" s="21" t="s">
        <v>23</v>
      </c>
      <c r="I488" s="25" t="s">
        <v>27</v>
      </c>
      <c r="J488" s="25" t="s">
        <v>27</v>
      </c>
      <c r="K488" s="25" t="s">
        <v>138</v>
      </c>
      <c r="L488" s="25" t="s">
        <v>29</v>
      </c>
      <c r="M488" s="25" t="s">
        <v>346</v>
      </c>
      <c r="N488" s="78">
        <v>1440</v>
      </c>
      <c r="O488" s="38"/>
      <c r="XEW488" s="41"/>
      <c r="XEX488" s="41"/>
      <c r="XEY488" s="41"/>
      <c r="XEZ488" s="41"/>
      <c r="XFA488" s="41"/>
      <c r="XFB488" s="41"/>
      <c r="XFC488" s="41"/>
      <c r="XFD488" s="41"/>
    </row>
    <row r="489" s="1" customFormat="1" ht="32" customHeight="1" spans="1:16384">
      <c r="A489" s="20">
        <v>484</v>
      </c>
      <c r="B489" s="21" t="s">
        <v>1135</v>
      </c>
      <c r="C489" s="22" t="s">
        <v>1136</v>
      </c>
      <c r="D489" s="23" t="s">
        <v>1137</v>
      </c>
      <c r="E489" s="23" t="s">
        <v>1138</v>
      </c>
      <c r="F489" s="21" t="s">
        <v>33</v>
      </c>
      <c r="G489" s="28">
        <v>5</v>
      </c>
      <c r="H489" s="21" t="s">
        <v>64</v>
      </c>
      <c r="I489" s="36" t="s">
        <v>1139</v>
      </c>
      <c r="J489" s="37">
        <v>11.192</v>
      </c>
      <c r="K489" s="37">
        <v>610</v>
      </c>
      <c r="L489" s="34">
        <v>8</v>
      </c>
      <c r="M489" s="37">
        <v>19.04</v>
      </c>
      <c r="N489" s="29">
        <v>457</v>
      </c>
      <c r="O489" s="21"/>
      <c r="XEW489" s="40"/>
      <c r="XEX489" s="40"/>
      <c r="XEY489" s="40"/>
      <c r="XEZ489" s="40"/>
      <c r="XFA489" s="40"/>
      <c r="XFB489" s="40"/>
      <c r="XFC489" s="40"/>
      <c r="XFD489" s="40"/>
    </row>
    <row r="490" s="1" customFormat="1" ht="32" customHeight="1" spans="1:16384">
      <c r="A490" s="20">
        <v>485</v>
      </c>
      <c r="B490" s="21" t="s">
        <v>1135</v>
      </c>
      <c r="C490" s="22" t="s">
        <v>1136</v>
      </c>
      <c r="D490" s="23" t="s">
        <v>1140</v>
      </c>
      <c r="E490" s="23" t="s">
        <v>1141</v>
      </c>
      <c r="F490" s="21" t="s">
        <v>33</v>
      </c>
      <c r="G490" s="23" t="s">
        <v>289</v>
      </c>
      <c r="H490" s="21" t="s">
        <v>64</v>
      </c>
      <c r="I490" s="23" t="s">
        <v>1139</v>
      </c>
      <c r="J490" s="23" t="s">
        <v>1142</v>
      </c>
      <c r="K490" s="23" t="s">
        <v>138</v>
      </c>
      <c r="L490" s="23" t="s">
        <v>29</v>
      </c>
      <c r="M490" s="23" t="s">
        <v>1143</v>
      </c>
      <c r="N490" s="29">
        <v>240</v>
      </c>
      <c r="O490" s="21"/>
      <c r="XEW490" s="41"/>
      <c r="XEX490" s="41"/>
      <c r="XEY490" s="41"/>
      <c r="XEZ490" s="41"/>
      <c r="XFA490" s="41"/>
      <c r="XFB490" s="41"/>
      <c r="XFC490" s="41"/>
      <c r="XFD490" s="41"/>
    </row>
    <row r="491" s="1" customFormat="1" ht="32" customHeight="1" spans="1:16384">
      <c r="A491" s="20">
        <v>486</v>
      </c>
      <c r="B491" s="21" t="s">
        <v>1144</v>
      </c>
      <c r="C491" s="22" t="s">
        <v>1136</v>
      </c>
      <c r="D491" s="23" t="s">
        <v>1145</v>
      </c>
      <c r="E491" s="23" t="s">
        <v>34</v>
      </c>
      <c r="F491" s="21" t="s">
        <v>33</v>
      </c>
      <c r="G491" s="23">
        <v>6</v>
      </c>
      <c r="H491" s="21" t="s">
        <v>64</v>
      </c>
      <c r="I491" s="23">
        <v>81.18</v>
      </c>
      <c r="J491" s="23">
        <v>13.53</v>
      </c>
      <c r="K491" s="23">
        <v>1050</v>
      </c>
      <c r="L491" s="23">
        <v>8</v>
      </c>
      <c r="M491" s="23">
        <v>8.82</v>
      </c>
      <c r="N491" s="29">
        <v>240</v>
      </c>
      <c r="O491" s="21"/>
      <c r="XEW491" s="40"/>
      <c r="XEX491" s="40"/>
      <c r="XEY491" s="40"/>
      <c r="XEZ491" s="40"/>
      <c r="XFA491" s="40"/>
      <c r="XFB491" s="40"/>
      <c r="XFC491" s="40"/>
      <c r="XFD491" s="40"/>
    </row>
    <row r="492" s="1" customFormat="1" ht="32" customHeight="1" spans="1:16384">
      <c r="A492" s="20">
        <v>487</v>
      </c>
      <c r="B492" s="21" t="s">
        <v>1135</v>
      </c>
      <c r="C492" s="22" t="s">
        <v>1146</v>
      </c>
      <c r="D492" s="23" t="s">
        <v>1147</v>
      </c>
      <c r="E492" s="23" t="s">
        <v>1148</v>
      </c>
      <c r="F492" s="21" t="s">
        <v>26</v>
      </c>
      <c r="G492" s="20">
        <v>5</v>
      </c>
      <c r="H492" s="21" t="s">
        <v>23</v>
      </c>
      <c r="I492" s="36" t="s">
        <v>27</v>
      </c>
      <c r="J492" s="51">
        <v>0</v>
      </c>
      <c r="K492" s="20">
        <v>1016</v>
      </c>
      <c r="L492" s="20">
        <v>8</v>
      </c>
      <c r="M492" s="20">
        <v>60</v>
      </c>
      <c r="N492" s="29">
        <v>1440</v>
      </c>
      <c r="O492" s="21"/>
      <c r="XEW492" s="40"/>
      <c r="XEX492" s="40"/>
      <c r="XEY492" s="40"/>
      <c r="XEZ492" s="40"/>
      <c r="XFA492" s="40"/>
      <c r="XFB492" s="40"/>
      <c r="XFC492" s="40"/>
      <c r="XFD492" s="40"/>
    </row>
    <row r="493" s="1" customFormat="1" ht="32" customHeight="1" spans="1:16384">
      <c r="A493" s="20">
        <v>488</v>
      </c>
      <c r="B493" s="21" t="s">
        <v>1149</v>
      </c>
      <c r="C493" s="22" t="s">
        <v>1150</v>
      </c>
      <c r="D493" s="23" t="s">
        <v>1151</v>
      </c>
      <c r="E493" s="23" t="s">
        <v>1152</v>
      </c>
      <c r="F493" s="21" t="s">
        <v>26</v>
      </c>
      <c r="G493" s="21">
        <v>3</v>
      </c>
      <c r="H493" s="21" t="s">
        <v>23</v>
      </c>
      <c r="I493" s="21">
        <v>0</v>
      </c>
      <c r="J493" s="21">
        <v>0</v>
      </c>
      <c r="K493" s="21">
        <v>1333</v>
      </c>
      <c r="L493" s="21">
        <v>8</v>
      </c>
      <c r="M493" s="21">
        <v>45</v>
      </c>
      <c r="N493" s="32">
        <v>1080</v>
      </c>
      <c r="O493" s="21"/>
      <c r="XEW493" s="40"/>
      <c r="XEX493" s="40"/>
      <c r="XEY493" s="40"/>
      <c r="XEZ493" s="40"/>
      <c r="XFA493" s="40"/>
      <c r="XFB493" s="40"/>
      <c r="XFC493" s="40"/>
      <c r="XFD493" s="40"/>
    </row>
    <row r="494" s="1" customFormat="1" ht="32" customHeight="1" spans="1:16384">
      <c r="A494" s="20">
        <v>489</v>
      </c>
      <c r="B494" s="21" t="s">
        <v>1149</v>
      </c>
      <c r="C494" s="22" t="s">
        <v>131</v>
      </c>
      <c r="D494" s="23" t="s">
        <v>1153</v>
      </c>
      <c r="E494" s="23" t="s">
        <v>1154</v>
      </c>
      <c r="F494" s="21" t="s">
        <v>26</v>
      </c>
      <c r="G494" s="21">
        <v>3</v>
      </c>
      <c r="H494" s="21" t="s">
        <v>23</v>
      </c>
      <c r="I494" s="21" t="s">
        <v>27</v>
      </c>
      <c r="J494" s="21">
        <v>0</v>
      </c>
      <c r="K494" s="21">
        <v>2000</v>
      </c>
      <c r="L494" s="21">
        <v>8</v>
      </c>
      <c r="M494" s="21">
        <v>45</v>
      </c>
      <c r="N494" s="32">
        <v>1080</v>
      </c>
      <c r="O494" s="21"/>
      <c r="XEW494" s="40"/>
      <c r="XEX494" s="40"/>
      <c r="XEY494" s="40"/>
      <c r="XEZ494" s="40"/>
      <c r="XFA494" s="40"/>
      <c r="XFB494" s="40"/>
      <c r="XFC494" s="40"/>
      <c r="XFD494" s="40"/>
    </row>
    <row r="495" s="1" customFormat="1" ht="32" customHeight="1" spans="1:16384">
      <c r="A495" s="20">
        <v>490</v>
      </c>
      <c r="B495" s="21" t="s">
        <v>1149</v>
      </c>
      <c r="C495" s="22" t="s">
        <v>1155</v>
      </c>
      <c r="D495" s="23" t="s">
        <v>1156</v>
      </c>
      <c r="E495" s="23" t="s">
        <v>1157</v>
      </c>
      <c r="F495" s="21" t="s">
        <v>26</v>
      </c>
      <c r="G495" s="21">
        <v>2</v>
      </c>
      <c r="H495" s="21" t="s">
        <v>23</v>
      </c>
      <c r="I495" s="21">
        <v>0</v>
      </c>
      <c r="J495" s="21">
        <v>0</v>
      </c>
      <c r="K495" s="21">
        <v>1350</v>
      </c>
      <c r="L495" s="21">
        <v>8</v>
      </c>
      <c r="M495" s="21">
        <v>30</v>
      </c>
      <c r="N495" s="32">
        <v>720</v>
      </c>
      <c r="O495" s="21"/>
      <c r="XEW495" s="40"/>
      <c r="XEX495" s="40"/>
      <c r="XEY495" s="40"/>
      <c r="XEZ495" s="40"/>
      <c r="XFA495" s="40"/>
      <c r="XFB495" s="40"/>
      <c r="XFC495" s="40"/>
      <c r="XFD495" s="40"/>
    </row>
    <row r="496" s="1" customFormat="1" ht="32" customHeight="1" spans="1:16384">
      <c r="A496" s="20">
        <v>491</v>
      </c>
      <c r="B496" s="21" t="s">
        <v>1149</v>
      </c>
      <c r="C496" s="22" t="s">
        <v>128</v>
      </c>
      <c r="D496" s="23" t="s">
        <v>1158</v>
      </c>
      <c r="E496" s="23" t="s">
        <v>1159</v>
      </c>
      <c r="F496" s="21" t="s">
        <v>26</v>
      </c>
      <c r="G496" s="21">
        <v>3</v>
      </c>
      <c r="H496" s="21" t="s">
        <v>23</v>
      </c>
      <c r="I496" s="21" t="s">
        <v>27</v>
      </c>
      <c r="J496" s="21">
        <v>0</v>
      </c>
      <c r="K496" s="21">
        <v>1120</v>
      </c>
      <c r="L496" s="21">
        <v>8</v>
      </c>
      <c r="M496" s="21">
        <v>45</v>
      </c>
      <c r="N496" s="32">
        <v>1080</v>
      </c>
      <c r="O496" s="21"/>
      <c r="XEW496" s="40"/>
      <c r="XEX496" s="40"/>
      <c r="XEY496" s="40"/>
      <c r="XEZ496" s="40"/>
      <c r="XFA496" s="40"/>
      <c r="XFB496" s="40"/>
      <c r="XFC496" s="40"/>
      <c r="XFD496" s="40"/>
    </row>
    <row r="497" s="1" customFormat="1" ht="32" customHeight="1" spans="1:16384">
      <c r="A497" s="20">
        <v>492</v>
      </c>
      <c r="B497" s="21" t="s">
        <v>1149</v>
      </c>
      <c r="C497" s="22" t="s">
        <v>852</v>
      </c>
      <c r="D497" s="23" t="s">
        <v>1160</v>
      </c>
      <c r="E497" s="23" t="s">
        <v>1161</v>
      </c>
      <c r="F497" s="21" t="s">
        <v>26</v>
      </c>
      <c r="G497" s="21">
        <v>4</v>
      </c>
      <c r="H497" s="21" t="s">
        <v>23</v>
      </c>
      <c r="I497" s="21">
        <v>0</v>
      </c>
      <c r="J497" s="21">
        <v>0</v>
      </c>
      <c r="K497" s="21">
        <v>1250</v>
      </c>
      <c r="L497" s="21">
        <v>8</v>
      </c>
      <c r="M497" s="21">
        <v>60</v>
      </c>
      <c r="N497" s="32">
        <v>1440</v>
      </c>
      <c r="O497" s="21"/>
      <c r="XEW497" s="40"/>
      <c r="XEX497" s="40"/>
      <c r="XEY497" s="40"/>
      <c r="XEZ497" s="40"/>
      <c r="XFA497" s="40"/>
      <c r="XFB497" s="40"/>
      <c r="XFC497" s="40"/>
      <c r="XFD497" s="40"/>
    </row>
    <row r="498" s="1" customFormat="1" ht="32" customHeight="1" spans="1:16384">
      <c r="A498" s="20">
        <v>493</v>
      </c>
      <c r="B498" s="21" t="s">
        <v>1122</v>
      </c>
      <c r="C498" s="22" t="s">
        <v>1162</v>
      </c>
      <c r="D498" s="23" t="s">
        <v>1163</v>
      </c>
      <c r="E498" s="23"/>
      <c r="F498" s="21" t="s">
        <v>33</v>
      </c>
      <c r="G498" s="20">
        <v>1</v>
      </c>
      <c r="H498" s="21" t="s">
        <v>23</v>
      </c>
      <c r="I498" s="36" t="s">
        <v>27</v>
      </c>
      <c r="J498" s="102" t="s">
        <v>27</v>
      </c>
      <c r="K498" s="102" t="s">
        <v>40</v>
      </c>
      <c r="L498" s="36" t="s">
        <v>29</v>
      </c>
      <c r="M498" s="102" t="s">
        <v>30</v>
      </c>
      <c r="N498" s="29">
        <v>360</v>
      </c>
      <c r="O498" s="21"/>
      <c r="XEW498" s="40"/>
      <c r="XEX498" s="40"/>
      <c r="XEY498" s="40"/>
      <c r="XEZ498" s="40"/>
      <c r="XFA498" s="40"/>
      <c r="XFB498" s="40"/>
      <c r="XFC498" s="40"/>
      <c r="XFD498" s="40"/>
    </row>
    <row r="499" s="1" customFormat="1" ht="32" customHeight="1" spans="1:16384">
      <c r="A499" s="20">
        <v>494</v>
      </c>
      <c r="B499" s="21" t="s">
        <v>1122</v>
      </c>
      <c r="C499" s="22" t="s">
        <v>1164</v>
      </c>
      <c r="D499" s="23" t="s">
        <v>1165</v>
      </c>
      <c r="E499" s="23"/>
      <c r="F499" s="21" t="s">
        <v>22</v>
      </c>
      <c r="G499" s="36">
        <v>2</v>
      </c>
      <c r="H499" s="21" t="s">
        <v>23</v>
      </c>
      <c r="I499" s="102">
        <v>0</v>
      </c>
      <c r="J499" s="102">
        <v>0</v>
      </c>
      <c r="K499" s="36" t="s">
        <v>1166</v>
      </c>
      <c r="L499" s="102" t="s">
        <v>177</v>
      </c>
      <c r="M499" s="102">
        <v>30</v>
      </c>
      <c r="N499" s="29">
        <v>900</v>
      </c>
      <c r="O499" s="21"/>
      <c r="XEW499" s="40"/>
      <c r="XEX499" s="40"/>
      <c r="XEY499" s="40"/>
      <c r="XEZ499" s="40"/>
      <c r="XFA499" s="40"/>
      <c r="XFB499" s="40"/>
      <c r="XFC499" s="40"/>
      <c r="XFD499" s="40"/>
    </row>
    <row r="500" s="1" customFormat="1" ht="32" customHeight="1" spans="1:16384">
      <c r="A500" s="20">
        <v>495</v>
      </c>
      <c r="B500" s="21" t="s">
        <v>1122</v>
      </c>
      <c r="C500" s="22" t="s">
        <v>1164</v>
      </c>
      <c r="D500" s="23" t="s">
        <v>1167</v>
      </c>
      <c r="E500" s="23" t="s">
        <v>1168</v>
      </c>
      <c r="F500" s="21" t="s">
        <v>22</v>
      </c>
      <c r="G500" s="36">
        <v>3</v>
      </c>
      <c r="H500" s="21" t="s">
        <v>23</v>
      </c>
      <c r="I500" s="102">
        <v>0</v>
      </c>
      <c r="J500" s="102">
        <v>0</v>
      </c>
      <c r="K500" s="36" t="s">
        <v>367</v>
      </c>
      <c r="L500" s="102" t="s">
        <v>177</v>
      </c>
      <c r="M500" s="102">
        <v>45</v>
      </c>
      <c r="N500" s="29">
        <v>1350</v>
      </c>
      <c r="O500" s="21"/>
      <c r="XEW500" s="40"/>
      <c r="XEX500" s="40"/>
      <c r="XEY500" s="40"/>
      <c r="XEZ500" s="40"/>
      <c r="XFA500" s="40"/>
      <c r="XFB500" s="40"/>
      <c r="XFC500" s="40"/>
      <c r="XFD500" s="40"/>
    </row>
    <row r="501" s="1" customFormat="1" ht="32" customHeight="1" spans="1:16384">
      <c r="A501" s="20">
        <v>496</v>
      </c>
      <c r="B501" s="21" t="s">
        <v>1122</v>
      </c>
      <c r="C501" s="22" t="s">
        <v>1169</v>
      </c>
      <c r="D501" s="23" t="s">
        <v>1170</v>
      </c>
      <c r="E501" s="23"/>
      <c r="F501" s="21" t="s">
        <v>22</v>
      </c>
      <c r="G501" s="36" t="s">
        <v>271</v>
      </c>
      <c r="H501" s="21" t="s">
        <v>23</v>
      </c>
      <c r="I501" s="102">
        <v>0</v>
      </c>
      <c r="J501" s="102">
        <v>0</v>
      </c>
      <c r="K501" s="36" t="s">
        <v>1171</v>
      </c>
      <c r="L501" s="102" t="s">
        <v>177</v>
      </c>
      <c r="M501" s="102" t="s">
        <v>30</v>
      </c>
      <c r="N501" s="29">
        <v>450</v>
      </c>
      <c r="O501" s="21"/>
      <c r="XEW501" s="40"/>
      <c r="XEX501" s="40"/>
      <c r="XEY501" s="40"/>
      <c r="XEZ501" s="40"/>
      <c r="XFA501" s="40"/>
      <c r="XFB501" s="40"/>
      <c r="XFC501" s="40"/>
      <c r="XFD501" s="40"/>
    </row>
    <row r="502" s="1" customFormat="1" ht="32" customHeight="1" spans="1:16384">
      <c r="A502" s="20">
        <v>497</v>
      </c>
      <c r="B502" s="21" t="s">
        <v>1122</v>
      </c>
      <c r="C502" s="22" t="s">
        <v>1169</v>
      </c>
      <c r="D502" s="23" t="s">
        <v>1172</v>
      </c>
      <c r="E502" s="23"/>
      <c r="F502" s="21" t="s">
        <v>33</v>
      </c>
      <c r="G502" s="20">
        <v>1</v>
      </c>
      <c r="H502" s="21" t="s">
        <v>23</v>
      </c>
      <c r="I502" s="102" t="s">
        <v>27</v>
      </c>
      <c r="J502" s="102" t="s">
        <v>27</v>
      </c>
      <c r="K502" s="36">
        <v>800</v>
      </c>
      <c r="L502" s="102">
        <v>8</v>
      </c>
      <c r="M502" s="102" t="s">
        <v>30</v>
      </c>
      <c r="N502" s="29">
        <v>360</v>
      </c>
      <c r="O502" s="21"/>
      <c r="XEW502" s="40"/>
      <c r="XEX502" s="40"/>
      <c r="XEY502" s="40"/>
      <c r="XEZ502" s="40"/>
      <c r="XFA502" s="40"/>
      <c r="XFB502" s="40"/>
      <c r="XFC502" s="40"/>
      <c r="XFD502" s="40"/>
    </row>
    <row r="503" s="1" customFormat="1" ht="32" customHeight="1" spans="1:16384">
      <c r="A503" s="20">
        <v>498</v>
      </c>
      <c r="B503" s="21" t="s">
        <v>1122</v>
      </c>
      <c r="C503" s="22" t="s">
        <v>1173</v>
      </c>
      <c r="D503" s="23" t="s">
        <v>1174</v>
      </c>
      <c r="E503" s="23"/>
      <c r="F503" s="21" t="s">
        <v>22</v>
      </c>
      <c r="G503" s="36" t="s">
        <v>289</v>
      </c>
      <c r="H503" s="21" t="s">
        <v>64</v>
      </c>
      <c r="I503" s="102" t="s">
        <v>1175</v>
      </c>
      <c r="J503" s="102" t="s">
        <v>1176</v>
      </c>
      <c r="K503" s="36" t="s">
        <v>1177</v>
      </c>
      <c r="L503" s="102" t="s">
        <v>177</v>
      </c>
      <c r="M503" s="102" t="s">
        <v>250</v>
      </c>
      <c r="N503" s="29">
        <v>720</v>
      </c>
      <c r="O503" s="21"/>
      <c r="XEW503" s="40"/>
      <c r="XEX503" s="40"/>
      <c r="XEY503" s="40"/>
      <c r="XEZ503" s="40"/>
      <c r="XFA503" s="40"/>
      <c r="XFB503" s="40"/>
      <c r="XFC503" s="40"/>
      <c r="XFD503" s="40"/>
    </row>
    <row r="504" s="1" customFormat="1" ht="32" customHeight="1" spans="1:16384">
      <c r="A504" s="20">
        <v>499</v>
      </c>
      <c r="B504" s="21" t="s">
        <v>1122</v>
      </c>
      <c r="C504" s="22" t="s">
        <v>1173</v>
      </c>
      <c r="D504" s="23" t="s">
        <v>1178</v>
      </c>
      <c r="E504" s="23" t="s">
        <v>1179</v>
      </c>
      <c r="F504" s="21" t="s">
        <v>33</v>
      </c>
      <c r="G504" s="36">
        <v>5</v>
      </c>
      <c r="H504" s="21" t="s">
        <v>64</v>
      </c>
      <c r="I504" s="102" t="s">
        <v>1180</v>
      </c>
      <c r="J504" s="102" t="s">
        <v>1181</v>
      </c>
      <c r="K504" s="36">
        <v>1200</v>
      </c>
      <c r="L504" s="102" t="s">
        <v>29</v>
      </c>
      <c r="M504" s="102" t="s">
        <v>1182</v>
      </c>
      <c r="N504" s="29">
        <v>504</v>
      </c>
      <c r="O504" s="21"/>
      <c r="XEW504" s="40"/>
      <c r="XEX504" s="40"/>
      <c r="XEY504" s="40"/>
      <c r="XEZ504" s="40"/>
      <c r="XFA504" s="40"/>
      <c r="XFB504" s="40"/>
      <c r="XFC504" s="40"/>
      <c r="XFD504" s="40"/>
    </row>
    <row r="505" s="1" customFormat="1" ht="32" customHeight="1" spans="1:16384">
      <c r="A505" s="20">
        <v>500</v>
      </c>
      <c r="B505" s="21" t="s">
        <v>1122</v>
      </c>
      <c r="C505" s="22" t="s">
        <v>1183</v>
      </c>
      <c r="D505" s="23" t="s">
        <v>1184</v>
      </c>
      <c r="E505" s="23"/>
      <c r="F505" s="21" t="s">
        <v>22</v>
      </c>
      <c r="G505" s="36" t="s">
        <v>289</v>
      </c>
      <c r="H505" s="21" t="s">
        <v>23</v>
      </c>
      <c r="I505" s="102" t="s">
        <v>27</v>
      </c>
      <c r="J505" s="102" t="s">
        <v>27</v>
      </c>
      <c r="K505" s="36" t="s">
        <v>1185</v>
      </c>
      <c r="L505" s="102">
        <v>10</v>
      </c>
      <c r="M505" s="102" t="s">
        <v>346</v>
      </c>
      <c r="N505" s="29">
        <v>1800</v>
      </c>
      <c r="O505" s="21"/>
      <c r="XEW505" s="40"/>
      <c r="XEX505" s="40"/>
      <c r="XEY505" s="40"/>
      <c r="XEZ505" s="40"/>
      <c r="XFA505" s="40"/>
      <c r="XFB505" s="40"/>
      <c r="XFC505" s="40"/>
      <c r="XFD505" s="40"/>
    </row>
    <row r="506" s="1" customFormat="1" ht="32" customHeight="1" spans="1:16384">
      <c r="A506" s="20">
        <v>501</v>
      </c>
      <c r="B506" s="21" t="s">
        <v>1122</v>
      </c>
      <c r="C506" s="22" t="s">
        <v>1183</v>
      </c>
      <c r="D506" s="23" t="s">
        <v>1186</v>
      </c>
      <c r="E506" s="23" t="s">
        <v>1187</v>
      </c>
      <c r="F506" s="21" t="s">
        <v>22</v>
      </c>
      <c r="G506" s="36" t="s">
        <v>1048</v>
      </c>
      <c r="H506" s="21" t="s">
        <v>64</v>
      </c>
      <c r="I506" s="102" t="s">
        <v>1188</v>
      </c>
      <c r="J506" s="102" t="s">
        <v>29</v>
      </c>
      <c r="K506" s="36" t="s">
        <v>1189</v>
      </c>
      <c r="L506" s="102" t="s">
        <v>177</v>
      </c>
      <c r="M506" s="102" t="s">
        <v>1190</v>
      </c>
      <c r="N506" s="29">
        <v>420</v>
      </c>
      <c r="O506" s="21"/>
      <c r="XEW506" s="40"/>
      <c r="XEX506" s="40"/>
      <c r="XEY506" s="40"/>
      <c r="XEZ506" s="40"/>
      <c r="XFA506" s="40"/>
      <c r="XFB506" s="40"/>
      <c r="XFC506" s="40"/>
      <c r="XFD506" s="40"/>
    </row>
    <row r="507" s="1" customFormat="1" ht="32" customHeight="1" spans="1:16384">
      <c r="A507" s="20">
        <v>502</v>
      </c>
      <c r="B507" s="21" t="s">
        <v>1122</v>
      </c>
      <c r="C507" s="22" t="s">
        <v>1183</v>
      </c>
      <c r="D507" s="23" t="s">
        <v>1191</v>
      </c>
      <c r="E507" s="23"/>
      <c r="F507" s="21" t="s">
        <v>22</v>
      </c>
      <c r="G507" s="36" t="s">
        <v>271</v>
      </c>
      <c r="H507" s="21" t="s">
        <v>23</v>
      </c>
      <c r="I507" s="102" t="s">
        <v>27</v>
      </c>
      <c r="J507" s="102" t="s">
        <v>27</v>
      </c>
      <c r="K507" s="36" t="s">
        <v>1192</v>
      </c>
      <c r="L507" s="102" t="s">
        <v>177</v>
      </c>
      <c r="M507" s="102" t="s">
        <v>30</v>
      </c>
      <c r="N507" s="29">
        <v>450</v>
      </c>
      <c r="O507" s="21"/>
      <c r="XEW507" s="40"/>
      <c r="XEX507" s="40"/>
      <c r="XEY507" s="40"/>
      <c r="XEZ507" s="40"/>
      <c r="XFA507" s="40"/>
      <c r="XFB507" s="40"/>
      <c r="XFC507" s="40"/>
      <c r="XFD507" s="40"/>
    </row>
    <row r="508" s="1" customFormat="1" ht="32" customHeight="1" spans="1:16384">
      <c r="A508" s="20">
        <v>503</v>
      </c>
      <c r="B508" s="21" t="s">
        <v>1122</v>
      </c>
      <c r="C508" s="22" t="s">
        <v>1183</v>
      </c>
      <c r="D508" s="23" t="s">
        <v>1193</v>
      </c>
      <c r="E508" s="23"/>
      <c r="F508" s="21" t="s">
        <v>22</v>
      </c>
      <c r="G508" s="101">
        <v>1</v>
      </c>
      <c r="H508" s="21" t="s">
        <v>23</v>
      </c>
      <c r="I508" s="36">
        <v>0</v>
      </c>
      <c r="J508" s="102">
        <v>0</v>
      </c>
      <c r="K508" s="102" t="s">
        <v>1194</v>
      </c>
      <c r="L508" s="36">
        <v>10</v>
      </c>
      <c r="M508" s="102">
        <v>15</v>
      </c>
      <c r="N508" s="29">
        <v>450</v>
      </c>
      <c r="O508" s="21"/>
      <c r="XEW508" s="40"/>
      <c r="XEX508" s="40"/>
      <c r="XEY508" s="40"/>
      <c r="XEZ508" s="40"/>
      <c r="XFA508" s="40"/>
      <c r="XFB508" s="40"/>
      <c r="XFC508" s="40"/>
      <c r="XFD508" s="40"/>
    </row>
    <row r="509" s="1" customFormat="1" ht="32" customHeight="1" spans="1:16384">
      <c r="A509" s="20">
        <v>504</v>
      </c>
      <c r="B509" s="21" t="s">
        <v>1122</v>
      </c>
      <c r="C509" s="22" t="s">
        <v>1183</v>
      </c>
      <c r="D509" s="23" t="s">
        <v>1195</v>
      </c>
      <c r="E509" s="23" t="s">
        <v>1196</v>
      </c>
      <c r="F509" s="21" t="s">
        <v>22</v>
      </c>
      <c r="G509" s="101" t="s">
        <v>289</v>
      </c>
      <c r="H509" s="21" t="s">
        <v>23</v>
      </c>
      <c r="I509" s="36" t="s">
        <v>27</v>
      </c>
      <c r="J509" s="102" t="s">
        <v>27</v>
      </c>
      <c r="K509" s="102" t="s">
        <v>1197</v>
      </c>
      <c r="L509" s="36" t="s">
        <v>177</v>
      </c>
      <c r="M509" s="102" t="s">
        <v>346</v>
      </c>
      <c r="N509" s="29">
        <v>1800</v>
      </c>
      <c r="O509" s="21"/>
      <c r="XEW509" s="40"/>
      <c r="XEX509" s="40"/>
      <c r="XEY509" s="40"/>
      <c r="XEZ509" s="40"/>
      <c r="XFA509" s="40"/>
      <c r="XFB509" s="40"/>
      <c r="XFC509" s="40"/>
      <c r="XFD509" s="40"/>
    </row>
    <row r="510" s="1" customFormat="1" ht="32" customHeight="1" spans="1:16384">
      <c r="A510" s="20">
        <v>505</v>
      </c>
      <c r="B510" s="21" t="s">
        <v>1122</v>
      </c>
      <c r="C510" s="22" t="s">
        <v>1123</v>
      </c>
      <c r="D510" s="23" t="s">
        <v>1198</v>
      </c>
      <c r="E510" s="23"/>
      <c r="F510" s="21" t="s">
        <v>22</v>
      </c>
      <c r="G510" s="21" t="s">
        <v>271</v>
      </c>
      <c r="H510" s="21" t="s">
        <v>64</v>
      </c>
      <c r="I510" s="21" t="s">
        <v>230</v>
      </c>
      <c r="J510" s="21" t="s">
        <v>230</v>
      </c>
      <c r="K510" s="21">
        <v>654</v>
      </c>
      <c r="L510" s="21" t="s">
        <v>177</v>
      </c>
      <c r="M510" s="21" t="s">
        <v>43</v>
      </c>
      <c r="N510" s="32">
        <v>240</v>
      </c>
      <c r="O510" s="21"/>
      <c r="XEW510" s="40"/>
      <c r="XEX510" s="40"/>
      <c r="XEY510" s="40"/>
      <c r="XEZ510" s="40"/>
      <c r="XFA510" s="40"/>
      <c r="XFB510" s="40"/>
      <c r="XFC510" s="40"/>
      <c r="XFD510" s="40"/>
    </row>
    <row r="511" s="1" customFormat="1" ht="32" customHeight="1" spans="1:16384">
      <c r="A511" s="20">
        <v>506</v>
      </c>
      <c r="B511" s="21" t="s">
        <v>1122</v>
      </c>
      <c r="C511" s="22" t="s">
        <v>1123</v>
      </c>
      <c r="D511" s="23" t="s">
        <v>1199</v>
      </c>
      <c r="E511" s="23" t="s">
        <v>1200</v>
      </c>
      <c r="F511" s="21" t="s">
        <v>22</v>
      </c>
      <c r="G511" s="36" t="s">
        <v>1048</v>
      </c>
      <c r="H511" s="21" t="s">
        <v>23</v>
      </c>
      <c r="I511" s="103">
        <v>0</v>
      </c>
      <c r="J511" s="102" t="s">
        <v>27</v>
      </c>
      <c r="K511" s="36" t="s">
        <v>1055</v>
      </c>
      <c r="L511" s="102" t="s">
        <v>177</v>
      </c>
      <c r="M511" s="102" t="s">
        <v>179</v>
      </c>
      <c r="N511" s="29">
        <v>900</v>
      </c>
      <c r="O511" s="21"/>
      <c r="XEW511" s="40"/>
      <c r="XEX511" s="40"/>
      <c r="XEY511" s="40"/>
      <c r="XEZ511" s="40"/>
      <c r="XFA511" s="40"/>
      <c r="XFB511" s="40"/>
      <c r="XFC511" s="40"/>
      <c r="XFD511" s="40"/>
    </row>
    <row r="512" s="1" customFormat="1" ht="32" customHeight="1" spans="1:16384">
      <c r="A512" s="20">
        <v>507</v>
      </c>
      <c r="B512" s="21" t="s">
        <v>1122</v>
      </c>
      <c r="C512" s="22" t="s">
        <v>1123</v>
      </c>
      <c r="D512" s="23" t="s">
        <v>1201</v>
      </c>
      <c r="E512" s="23"/>
      <c r="F512" s="21" t="s">
        <v>33</v>
      </c>
      <c r="G512" s="101" t="s">
        <v>1021</v>
      </c>
      <c r="H512" s="21" t="s">
        <v>23</v>
      </c>
      <c r="I512" s="36" t="s">
        <v>27</v>
      </c>
      <c r="J512" s="102" t="s">
        <v>27</v>
      </c>
      <c r="K512" s="102" t="s">
        <v>1202</v>
      </c>
      <c r="L512" s="36" t="s">
        <v>29</v>
      </c>
      <c r="M512" s="102" t="s">
        <v>346</v>
      </c>
      <c r="N512" s="29">
        <v>1440</v>
      </c>
      <c r="O512" s="21"/>
      <c r="XEW512" s="40"/>
      <c r="XEX512" s="40"/>
      <c r="XEY512" s="40"/>
      <c r="XEZ512" s="40"/>
      <c r="XFA512" s="40"/>
      <c r="XFB512" s="40"/>
      <c r="XFC512" s="40"/>
      <c r="XFD512" s="40"/>
    </row>
    <row r="513" s="1" customFormat="1" ht="32" customHeight="1" spans="1:16384">
      <c r="A513" s="20">
        <v>508</v>
      </c>
      <c r="B513" s="21" t="s">
        <v>1122</v>
      </c>
      <c r="C513" s="22" t="s">
        <v>1203</v>
      </c>
      <c r="D513" s="23" t="s">
        <v>1204</v>
      </c>
      <c r="E513" s="23" t="s">
        <v>200</v>
      </c>
      <c r="F513" s="21" t="s">
        <v>22</v>
      </c>
      <c r="G513" s="51">
        <v>2</v>
      </c>
      <c r="H513" s="21" t="s">
        <v>23</v>
      </c>
      <c r="I513" s="26">
        <v>0</v>
      </c>
      <c r="J513" s="26">
        <v>0</v>
      </c>
      <c r="K513" s="26">
        <v>1300</v>
      </c>
      <c r="L513" s="26">
        <v>10</v>
      </c>
      <c r="M513" s="26">
        <v>30</v>
      </c>
      <c r="N513" s="29">
        <v>900</v>
      </c>
      <c r="O513" s="21"/>
      <c r="XEW513" s="40"/>
      <c r="XEX513" s="40"/>
      <c r="XEY513" s="40"/>
      <c r="XEZ513" s="40"/>
      <c r="XFA513" s="40"/>
      <c r="XFB513" s="40"/>
      <c r="XFC513" s="40"/>
      <c r="XFD513" s="40"/>
    </row>
    <row r="514" s="1" customFormat="1" ht="32" customHeight="1" spans="1:16384">
      <c r="A514" s="20">
        <v>509</v>
      </c>
      <c r="B514" s="21" t="s">
        <v>1122</v>
      </c>
      <c r="C514" s="22" t="s">
        <v>1203</v>
      </c>
      <c r="D514" s="23" t="s">
        <v>1205</v>
      </c>
      <c r="E514" s="23" t="s">
        <v>1206</v>
      </c>
      <c r="F514" s="21" t="s">
        <v>22</v>
      </c>
      <c r="G514" s="101" t="s">
        <v>289</v>
      </c>
      <c r="H514" s="21" t="s">
        <v>23</v>
      </c>
      <c r="I514" s="36">
        <v>0</v>
      </c>
      <c r="J514" s="102">
        <v>0</v>
      </c>
      <c r="K514" s="102" t="s">
        <v>1207</v>
      </c>
      <c r="L514" s="36">
        <v>10</v>
      </c>
      <c r="M514" s="102" t="s">
        <v>346</v>
      </c>
      <c r="N514" s="29">
        <v>1800</v>
      </c>
      <c r="O514" s="21"/>
      <c r="XEW514" s="40"/>
      <c r="XEX514" s="40"/>
      <c r="XEY514" s="40"/>
      <c r="XEZ514" s="40"/>
      <c r="XFA514" s="40"/>
      <c r="XFB514" s="40"/>
      <c r="XFC514" s="40"/>
      <c r="XFD514" s="40"/>
    </row>
    <row r="515" s="1" customFormat="1" ht="32" customHeight="1" spans="1:16384">
      <c r="A515" s="20">
        <v>510</v>
      </c>
      <c r="B515" s="21" t="s">
        <v>1122</v>
      </c>
      <c r="C515" s="22" t="s">
        <v>1203</v>
      </c>
      <c r="D515" s="23" t="s">
        <v>1208</v>
      </c>
      <c r="E515" s="23"/>
      <c r="F515" s="21" t="s">
        <v>22</v>
      </c>
      <c r="G515" s="101" t="s">
        <v>271</v>
      </c>
      <c r="H515" s="21" t="s">
        <v>23</v>
      </c>
      <c r="I515" s="36">
        <v>0</v>
      </c>
      <c r="J515" s="102">
        <v>0</v>
      </c>
      <c r="K515" s="102" t="s">
        <v>1209</v>
      </c>
      <c r="L515" s="36" t="s">
        <v>177</v>
      </c>
      <c r="M515" s="102" t="s">
        <v>30</v>
      </c>
      <c r="N515" s="29">
        <v>450</v>
      </c>
      <c r="O515" s="21"/>
      <c r="XEW515" s="40"/>
      <c r="XEX515" s="40"/>
      <c r="XEY515" s="40"/>
      <c r="XEZ515" s="40"/>
      <c r="XFA515" s="40"/>
      <c r="XFB515" s="40"/>
      <c r="XFC515" s="40"/>
      <c r="XFD515" s="40"/>
    </row>
    <row r="516" s="1" customFormat="1" ht="32" customHeight="1" spans="1:16384">
      <c r="A516" s="20">
        <v>511</v>
      </c>
      <c r="B516" s="21" t="s">
        <v>1122</v>
      </c>
      <c r="C516" s="22" t="s">
        <v>1203</v>
      </c>
      <c r="D516" s="23" t="s">
        <v>1210</v>
      </c>
      <c r="E516" s="23"/>
      <c r="F516" s="21" t="s">
        <v>22</v>
      </c>
      <c r="G516" s="101" t="s">
        <v>1048</v>
      </c>
      <c r="H516" s="21" t="s">
        <v>23</v>
      </c>
      <c r="I516" s="36">
        <v>0</v>
      </c>
      <c r="J516" s="102">
        <v>0</v>
      </c>
      <c r="K516" s="102" t="s">
        <v>138</v>
      </c>
      <c r="L516" s="36">
        <v>10</v>
      </c>
      <c r="M516" s="102" t="s">
        <v>179</v>
      </c>
      <c r="N516" s="29">
        <v>900</v>
      </c>
      <c r="O516" s="21"/>
      <c r="XEW516" s="40"/>
      <c r="XEX516" s="40"/>
      <c r="XEY516" s="40"/>
      <c r="XEZ516" s="40"/>
      <c r="XFA516" s="40"/>
      <c r="XFB516" s="40"/>
      <c r="XFC516" s="40"/>
      <c r="XFD516" s="40"/>
    </row>
    <row r="517" s="1" customFormat="1" ht="32" customHeight="1" spans="1:16384">
      <c r="A517" s="20">
        <v>512</v>
      </c>
      <c r="B517" s="21" t="s">
        <v>1122</v>
      </c>
      <c r="C517" s="22" t="s">
        <v>1203</v>
      </c>
      <c r="D517" s="23" t="s">
        <v>1211</v>
      </c>
      <c r="E517" s="23"/>
      <c r="F517" s="21" t="s">
        <v>22</v>
      </c>
      <c r="G517" s="101">
        <v>1</v>
      </c>
      <c r="H517" s="21" t="s">
        <v>23</v>
      </c>
      <c r="I517" s="36">
        <v>0</v>
      </c>
      <c r="J517" s="102">
        <v>0</v>
      </c>
      <c r="K517" s="102" t="s">
        <v>1212</v>
      </c>
      <c r="L517" s="36">
        <v>10</v>
      </c>
      <c r="M517" s="102">
        <v>15</v>
      </c>
      <c r="N517" s="29">
        <v>450</v>
      </c>
      <c r="O517" s="21"/>
      <c r="XEW517" s="40"/>
      <c r="XEX517" s="40"/>
      <c r="XEY517" s="40"/>
      <c r="XEZ517" s="40"/>
      <c r="XFA517" s="40"/>
      <c r="XFB517" s="40"/>
      <c r="XFC517" s="40"/>
      <c r="XFD517" s="40"/>
    </row>
    <row r="518" s="1" customFormat="1" ht="32" customHeight="1" spans="1:16384">
      <c r="A518" s="20">
        <v>513</v>
      </c>
      <c r="B518" s="21" t="s">
        <v>1122</v>
      </c>
      <c r="C518" s="22" t="s">
        <v>1203</v>
      </c>
      <c r="D518" s="23" t="s">
        <v>1213</v>
      </c>
      <c r="E518" s="23"/>
      <c r="F518" s="21" t="s">
        <v>22</v>
      </c>
      <c r="G518" s="101">
        <v>1</v>
      </c>
      <c r="H518" s="21" t="s">
        <v>23</v>
      </c>
      <c r="I518" s="36">
        <v>0</v>
      </c>
      <c r="J518" s="102">
        <v>0</v>
      </c>
      <c r="K518" s="102" t="s">
        <v>1214</v>
      </c>
      <c r="L518" s="36">
        <v>10</v>
      </c>
      <c r="M518" s="102">
        <v>15</v>
      </c>
      <c r="N518" s="29">
        <v>450</v>
      </c>
      <c r="O518" s="21"/>
      <c r="XEW518" s="40"/>
      <c r="XEX518" s="40"/>
      <c r="XEY518" s="40"/>
      <c r="XEZ518" s="40"/>
      <c r="XFA518" s="40"/>
      <c r="XFB518" s="40"/>
      <c r="XFC518" s="40"/>
      <c r="XFD518" s="40"/>
    </row>
    <row r="519" s="1" customFormat="1" ht="32" customHeight="1" spans="1:16384">
      <c r="A519" s="20">
        <v>514</v>
      </c>
      <c r="B519" s="21" t="s">
        <v>1122</v>
      </c>
      <c r="C519" s="22" t="s">
        <v>1203</v>
      </c>
      <c r="D519" s="23" t="s">
        <v>1215</v>
      </c>
      <c r="E519" s="23"/>
      <c r="F519" s="21" t="s">
        <v>22</v>
      </c>
      <c r="G519" s="101">
        <v>1</v>
      </c>
      <c r="H519" s="21" t="s">
        <v>23</v>
      </c>
      <c r="I519" s="36">
        <v>0</v>
      </c>
      <c r="J519" s="102">
        <v>0</v>
      </c>
      <c r="K519" s="102" t="s">
        <v>1216</v>
      </c>
      <c r="L519" s="36" t="s">
        <v>177</v>
      </c>
      <c r="M519" s="102">
        <v>15</v>
      </c>
      <c r="N519" s="29">
        <v>450</v>
      </c>
      <c r="O519" s="21"/>
      <c r="XEW519" s="40"/>
      <c r="XEX519" s="40"/>
      <c r="XEY519" s="40"/>
      <c r="XEZ519" s="40"/>
      <c r="XFA519" s="40"/>
      <c r="XFB519" s="40"/>
      <c r="XFC519" s="40"/>
      <c r="XFD519" s="40"/>
    </row>
    <row r="520" s="1" customFormat="1" ht="32" customHeight="1" spans="1:16384">
      <c r="A520" s="20">
        <v>515</v>
      </c>
      <c r="B520" s="21" t="s">
        <v>1122</v>
      </c>
      <c r="C520" s="22" t="s">
        <v>1203</v>
      </c>
      <c r="D520" s="23" t="s">
        <v>1217</v>
      </c>
      <c r="E520" s="23"/>
      <c r="F520" s="21" t="s">
        <v>33</v>
      </c>
      <c r="G520" s="20">
        <v>1</v>
      </c>
      <c r="H520" s="21" t="s">
        <v>23</v>
      </c>
      <c r="I520" s="36">
        <v>0</v>
      </c>
      <c r="J520" s="102">
        <v>0</v>
      </c>
      <c r="K520" s="102" t="s">
        <v>162</v>
      </c>
      <c r="L520" s="36" t="s">
        <v>29</v>
      </c>
      <c r="M520" s="102" t="s">
        <v>30</v>
      </c>
      <c r="N520" s="29">
        <v>360</v>
      </c>
      <c r="O520" s="21"/>
      <c r="XEW520" s="40"/>
      <c r="XEX520" s="40"/>
      <c r="XEY520" s="40"/>
      <c r="XEZ520" s="40"/>
      <c r="XFA520" s="40"/>
      <c r="XFB520" s="40"/>
      <c r="XFC520" s="40"/>
      <c r="XFD520" s="40"/>
    </row>
    <row r="521" s="1" customFormat="1" ht="32" customHeight="1" spans="1:16384">
      <c r="A521" s="20">
        <v>516</v>
      </c>
      <c r="B521" s="21" t="s">
        <v>1122</v>
      </c>
      <c r="C521" s="22" t="s">
        <v>1203</v>
      </c>
      <c r="D521" s="23" t="s">
        <v>1218</v>
      </c>
      <c r="E521" s="23" t="s">
        <v>1219</v>
      </c>
      <c r="F521" s="21" t="s">
        <v>22</v>
      </c>
      <c r="G521" s="101" t="s">
        <v>1048</v>
      </c>
      <c r="H521" s="21" t="s">
        <v>23</v>
      </c>
      <c r="I521" s="36" t="s">
        <v>27</v>
      </c>
      <c r="J521" s="102" t="s">
        <v>27</v>
      </c>
      <c r="K521" s="102" t="s">
        <v>1220</v>
      </c>
      <c r="L521" s="36">
        <v>10</v>
      </c>
      <c r="M521" s="102" t="s">
        <v>179</v>
      </c>
      <c r="N521" s="29">
        <v>900</v>
      </c>
      <c r="O521" s="21"/>
      <c r="XEW521" s="40"/>
      <c r="XEX521" s="40"/>
      <c r="XEY521" s="40"/>
      <c r="XEZ521" s="40"/>
      <c r="XFA521" s="40"/>
      <c r="XFB521" s="40"/>
      <c r="XFC521" s="40"/>
      <c r="XFD521" s="40"/>
    </row>
    <row r="522" s="1" customFormat="1" ht="32" customHeight="1" spans="1:16384">
      <c r="A522" s="20">
        <v>517</v>
      </c>
      <c r="B522" s="21" t="s">
        <v>1122</v>
      </c>
      <c r="C522" s="22" t="s">
        <v>1203</v>
      </c>
      <c r="D522" s="23" t="s">
        <v>1221</v>
      </c>
      <c r="E522" s="23" t="s">
        <v>1222</v>
      </c>
      <c r="F522" s="21" t="s">
        <v>22</v>
      </c>
      <c r="G522" s="101">
        <v>4</v>
      </c>
      <c r="H522" s="21" t="s">
        <v>64</v>
      </c>
      <c r="I522" s="36" t="s">
        <v>179</v>
      </c>
      <c r="J522" s="102" t="s">
        <v>1027</v>
      </c>
      <c r="K522" s="102" t="s">
        <v>1223</v>
      </c>
      <c r="L522" s="36">
        <v>10</v>
      </c>
      <c r="M522" s="102" t="s">
        <v>179</v>
      </c>
      <c r="N522" s="29">
        <v>900</v>
      </c>
      <c r="O522" s="21"/>
      <c r="XEW522" s="40"/>
      <c r="XEX522" s="40"/>
      <c r="XEY522" s="40"/>
      <c r="XEZ522" s="40"/>
      <c r="XFA522" s="40"/>
      <c r="XFB522" s="40"/>
      <c r="XFC522" s="40"/>
      <c r="XFD522" s="40"/>
    </row>
    <row r="523" s="1" customFormat="1" ht="32" customHeight="1" spans="1:16384">
      <c r="A523" s="20">
        <v>518</v>
      </c>
      <c r="B523" s="21" t="s">
        <v>1122</v>
      </c>
      <c r="C523" s="22" t="s">
        <v>1224</v>
      </c>
      <c r="D523" s="23" t="s">
        <v>1225</v>
      </c>
      <c r="E523" s="23" t="s">
        <v>1226</v>
      </c>
      <c r="F523" s="21" t="s">
        <v>22</v>
      </c>
      <c r="G523" s="36" t="s">
        <v>289</v>
      </c>
      <c r="H523" s="21" t="s">
        <v>23</v>
      </c>
      <c r="I523" s="102" t="s">
        <v>27</v>
      </c>
      <c r="J523" s="102">
        <v>0</v>
      </c>
      <c r="K523" s="36" t="s">
        <v>1227</v>
      </c>
      <c r="L523" s="102">
        <v>10</v>
      </c>
      <c r="M523" s="102" t="s">
        <v>346</v>
      </c>
      <c r="N523" s="29">
        <v>1800</v>
      </c>
      <c r="O523" s="21"/>
      <c r="XEW523" s="40"/>
      <c r="XEX523" s="40"/>
      <c r="XEY523" s="40"/>
      <c r="XEZ523" s="40"/>
      <c r="XFA523" s="40"/>
      <c r="XFB523" s="40"/>
      <c r="XFC523" s="40"/>
      <c r="XFD523" s="40"/>
    </row>
    <row r="524" s="1" customFormat="1" ht="32" customHeight="1" spans="1:16384">
      <c r="A524" s="20">
        <v>519</v>
      </c>
      <c r="B524" s="21" t="s">
        <v>1122</v>
      </c>
      <c r="C524" s="22" t="s">
        <v>1224</v>
      </c>
      <c r="D524" s="23" t="s">
        <v>1228</v>
      </c>
      <c r="E524" s="23"/>
      <c r="F524" s="21" t="s">
        <v>22</v>
      </c>
      <c r="G524" s="36" t="s">
        <v>271</v>
      </c>
      <c r="H524" s="21" t="s">
        <v>23</v>
      </c>
      <c r="I524" s="102" t="s">
        <v>27</v>
      </c>
      <c r="J524" s="102">
        <v>0</v>
      </c>
      <c r="K524" s="36" t="s">
        <v>1229</v>
      </c>
      <c r="L524" s="102" t="s">
        <v>177</v>
      </c>
      <c r="M524" s="102" t="s">
        <v>30</v>
      </c>
      <c r="N524" s="29">
        <v>450</v>
      </c>
      <c r="O524" s="21"/>
      <c r="XEW524" s="40"/>
      <c r="XEX524" s="40"/>
      <c r="XEY524" s="40"/>
      <c r="XEZ524" s="40"/>
      <c r="XFA524" s="40"/>
      <c r="XFB524" s="40"/>
      <c r="XFC524" s="40"/>
      <c r="XFD524" s="40"/>
    </row>
    <row r="525" s="1" customFormat="1" ht="32" customHeight="1" spans="1:16384">
      <c r="A525" s="20">
        <v>520</v>
      </c>
      <c r="B525" s="21" t="s">
        <v>1122</v>
      </c>
      <c r="C525" s="22" t="s">
        <v>1183</v>
      </c>
      <c r="D525" s="23" t="s">
        <v>1230</v>
      </c>
      <c r="E525" s="23"/>
      <c r="F525" s="21" t="s">
        <v>22</v>
      </c>
      <c r="G525" s="36" t="s">
        <v>1048</v>
      </c>
      <c r="H525" s="21" t="s">
        <v>23</v>
      </c>
      <c r="I525" s="102" t="s">
        <v>27</v>
      </c>
      <c r="J525" s="102">
        <v>0</v>
      </c>
      <c r="K525" s="36" t="s">
        <v>1231</v>
      </c>
      <c r="L525" s="102">
        <v>10</v>
      </c>
      <c r="M525" s="102" t="s">
        <v>179</v>
      </c>
      <c r="N525" s="29">
        <v>900</v>
      </c>
      <c r="O525" s="21"/>
      <c r="XEW525" s="40"/>
      <c r="XEX525" s="40"/>
      <c r="XEY525" s="40"/>
      <c r="XEZ525" s="40"/>
      <c r="XFA525" s="40"/>
      <c r="XFB525" s="40"/>
      <c r="XFC525" s="40"/>
      <c r="XFD525" s="40"/>
    </row>
    <row r="526" s="1" customFormat="1" ht="32" customHeight="1" spans="1:16384">
      <c r="A526" s="20">
        <v>521</v>
      </c>
      <c r="B526" s="21" t="s">
        <v>1122</v>
      </c>
      <c r="C526" s="22" t="s">
        <v>1203</v>
      </c>
      <c r="D526" s="23" t="s">
        <v>1232</v>
      </c>
      <c r="E526" s="23"/>
      <c r="F526" s="21" t="s">
        <v>22</v>
      </c>
      <c r="G526" s="51">
        <v>1</v>
      </c>
      <c r="H526" s="21" t="s">
        <v>23</v>
      </c>
      <c r="I526" s="51">
        <v>0</v>
      </c>
      <c r="J526" s="51">
        <v>0</v>
      </c>
      <c r="K526" s="51">
        <v>634</v>
      </c>
      <c r="L526" s="51">
        <v>10</v>
      </c>
      <c r="M526" s="51">
        <v>15</v>
      </c>
      <c r="N526" s="29">
        <v>450</v>
      </c>
      <c r="O526" s="21"/>
      <c r="XEW526" s="40"/>
      <c r="XEX526" s="40"/>
      <c r="XEY526" s="40"/>
      <c r="XEZ526" s="40"/>
      <c r="XFA526" s="40"/>
      <c r="XFB526" s="40"/>
      <c r="XFC526" s="40"/>
      <c r="XFD526" s="40"/>
    </row>
    <row r="527" s="1" customFormat="1" ht="32" customHeight="1" spans="1:16384">
      <c r="A527" s="20">
        <v>522</v>
      </c>
      <c r="B527" s="21" t="s">
        <v>1122</v>
      </c>
      <c r="C527" s="22" t="s">
        <v>1233</v>
      </c>
      <c r="D527" s="23" t="s">
        <v>1234</v>
      </c>
      <c r="E527" s="23"/>
      <c r="F527" s="21" t="s">
        <v>22</v>
      </c>
      <c r="G527" s="26">
        <v>1</v>
      </c>
      <c r="H527" s="21" t="s">
        <v>23</v>
      </c>
      <c r="I527" s="26">
        <v>0</v>
      </c>
      <c r="J527" s="26">
        <v>0</v>
      </c>
      <c r="K527" s="26">
        <v>751</v>
      </c>
      <c r="L527" s="26">
        <v>10</v>
      </c>
      <c r="M527" s="26">
        <v>15</v>
      </c>
      <c r="N527" s="29">
        <v>450</v>
      </c>
      <c r="O527" s="21"/>
      <c r="XEW527" s="40"/>
      <c r="XEX527" s="40"/>
      <c r="XEY527" s="40"/>
      <c r="XEZ527" s="40"/>
      <c r="XFA527" s="40"/>
      <c r="XFB527" s="40"/>
      <c r="XFC527" s="40"/>
      <c r="XFD527" s="40"/>
    </row>
    <row r="528" s="1" customFormat="1" ht="32" customHeight="1" spans="1:16384">
      <c r="A528" s="20">
        <v>523</v>
      </c>
      <c r="B528" s="21" t="s">
        <v>1122</v>
      </c>
      <c r="C528" s="22" t="s">
        <v>1203</v>
      </c>
      <c r="D528" s="23" t="s">
        <v>1235</v>
      </c>
      <c r="E528" s="23"/>
      <c r="F528" s="21" t="s">
        <v>22</v>
      </c>
      <c r="G528" s="51">
        <v>1</v>
      </c>
      <c r="H528" s="21" t="s">
        <v>23</v>
      </c>
      <c r="I528" s="26">
        <v>0</v>
      </c>
      <c r="J528" s="26">
        <v>0</v>
      </c>
      <c r="K528" s="26">
        <v>502</v>
      </c>
      <c r="L528" s="26">
        <v>10</v>
      </c>
      <c r="M528" s="26">
        <v>15</v>
      </c>
      <c r="N528" s="29">
        <v>450</v>
      </c>
      <c r="O528" s="21"/>
      <c r="XEW528" s="40"/>
      <c r="XEX528" s="40"/>
      <c r="XEY528" s="40"/>
      <c r="XEZ528" s="40"/>
      <c r="XFA528" s="40"/>
      <c r="XFB528" s="40"/>
      <c r="XFC528" s="40"/>
      <c r="XFD528" s="40"/>
    </row>
    <row r="529" s="1" customFormat="1" ht="32" customHeight="1" spans="1:16384">
      <c r="A529" s="20">
        <v>524</v>
      </c>
      <c r="B529" s="21" t="s">
        <v>1122</v>
      </c>
      <c r="C529" s="22" t="s">
        <v>1233</v>
      </c>
      <c r="D529" s="23" t="s">
        <v>1236</v>
      </c>
      <c r="E529" s="23"/>
      <c r="F529" s="21" t="s">
        <v>33</v>
      </c>
      <c r="G529" s="51">
        <v>3</v>
      </c>
      <c r="H529" s="21" t="s">
        <v>23</v>
      </c>
      <c r="I529" s="26">
        <v>0</v>
      </c>
      <c r="J529" s="26">
        <v>0</v>
      </c>
      <c r="K529" s="26">
        <v>820</v>
      </c>
      <c r="L529" s="26">
        <v>8</v>
      </c>
      <c r="M529" s="26">
        <v>45</v>
      </c>
      <c r="N529" s="29">
        <v>1080</v>
      </c>
      <c r="O529" s="21"/>
      <c r="XEW529" s="40"/>
      <c r="XEX529" s="40"/>
      <c r="XEY529" s="40"/>
      <c r="XEZ529" s="40"/>
      <c r="XFA529" s="40"/>
      <c r="XFB529" s="40"/>
      <c r="XFC529" s="40"/>
      <c r="XFD529" s="40"/>
    </row>
    <row r="530" s="1" customFormat="1" ht="32" customHeight="1" spans="1:16384">
      <c r="A530" s="20">
        <v>525</v>
      </c>
      <c r="B530" s="21" t="s">
        <v>1122</v>
      </c>
      <c r="C530" s="22" t="s">
        <v>1237</v>
      </c>
      <c r="D530" s="23" t="s">
        <v>1238</v>
      </c>
      <c r="E530" s="23" t="s">
        <v>1239</v>
      </c>
      <c r="F530" s="21" t="s">
        <v>22</v>
      </c>
      <c r="G530" s="36" t="s">
        <v>1048</v>
      </c>
      <c r="H530" s="21" t="s">
        <v>23</v>
      </c>
      <c r="I530" s="102" t="s">
        <v>27</v>
      </c>
      <c r="J530" s="102" t="s">
        <v>27</v>
      </c>
      <c r="K530" s="36" t="s">
        <v>1240</v>
      </c>
      <c r="L530" s="102" t="s">
        <v>177</v>
      </c>
      <c r="M530" s="102" t="s">
        <v>179</v>
      </c>
      <c r="N530" s="29">
        <v>900</v>
      </c>
      <c r="O530" s="21"/>
      <c r="XEW530" s="40"/>
      <c r="XEX530" s="40"/>
      <c r="XEY530" s="40"/>
      <c r="XEZ530" s="40"/>
      <c r="XFA530" s="40"/>
      <c r="XFB530" s="40"/>
      <c r="XFC530" s="40"/>
      <c r="XFD530" s="40"/>
    </row>
    <row r="531" s="1" customFormat="1" ht="32" customHeight="1" spans="1:16384">
      <c r="A531" s="20">
        <v>526</v>
      </c>
      <c r="B531" s="21" t="s">
        <v>1122</v>
      </c>
      <c r="C531" s="22" t="s">
        <v>1224</v>
      </c>
      <c r="D531" s="23" t="s">
        <v>1241</v>
      </c>
      <c r="E531" s="23"/>
      <c r="F531" s="21" t="s">
        <v>22</v>
      </c>
      <c r="G531" s="36" t="s">
        <v>43</v>
      </c>
      <c r="H531" s="21" t="s">
        <v>64</v>
      </c>
      <c r="I531" s="102" t="s">
        <v>1242</v>
      </c>
      <c r="J531" s="102" t="s">
        <v>1243</v>
      </c>
      <c r="K531" s="36" t="s">
        <v>1244</v>
      </c>
      <c r="L531" s="102" t="s">
        <v>177</v>
      </c>
      <c r="M531" s="102" t="s">
        <v>1044</v>
      </c>
      <c r="N531" s="29">
        <v>1050</v>
      </c>
      <c r="O531" s="21"/>
      <c r="XEW531" s="40"/>
      <c r="XEX531" s="40"/>
      <c r="XEY531" s="40"/>
      <c r="XEZ531" s="40"/>
      <c r="XFA531" s="40"/>
      <c r="XFB531" s="40"/>
      <c r="XFC531" s="40"/>
      <c r="XFD531" s="40"/>
    </row>
    <row r="532" s="1" customFormat="1" ht="32" customHeight="1" spans="1:16384">
      <c r="A532" s="20">
        <v>527</v>
      </c>
      <c r="B532" s="21" t="s">
        <v>1122</v>
      </c>
      <c r="C532" s="22" t="s">
        <v>1245</v>
      </c>
      <c r="D532" s="23" t="s">
        <v>1246</v>
      </c>
      <c r="E532" s="23" t="s">
        <v>1247</v>
      </c>
      <c r="F532" s="21" t="s">
        <v>22</v>
      </c>
      <c r="G532" s="36">
        <v>3</v>
      </c>
      <c r="H532" s="21" t="s">
        <v>23</v>
      </c>
      <c r="I532" s="102">
        <v>0</v>
      </c>
      <c r="J532" s="102">
        <v>0</v>
      </c>
      <c r="K532" s="36" t="s">
        <v>1248</v>
      </c>
      <c r="L532" s="102">
        <v>10</v>
      </c>
      <c r="M532" s="102" t="s">
        <v>45</v>
      </c>
      <c r="N532" s="29">
        <v>1350</v>
      </c>
      <c r="O532" s="21"/>
      <c r="XEW532" s="40"/>
      <c r="XEX532" s="40"/>
      <c r="XEY532" s="40"/>
      <c r="XEZ532" s="40"/>
      <c r="XFA532" s="40"/>
      <c r="XFB532" s="40"/>
      <c r="XFC532" s="40"/>
      <c r="XFD532" s="40"/>
    </row>
    <row r="533" s="1" customFormat="1" ht="32" customHeight="1" spans="1:16384">
      <c r="A533" s="20">
        <v>528</v>
      </c>
      <c r="B533" s="21" t="s">
        <v>1122</v>
      </c>
      <c r="C533" s="22" t="s">
        <v>1245</v>
      </c>
      <c r="D533" s="23" t="s">
        <v>1249</v>
      </c>
      <c r="E533" s="23" t="s">
        <v>1250</v>
      </c>
      <c r="F533" s="21" t="s">
        <v>33</v>
      </c>
      <c r="G533" s="36">
        <v>3</v>
      </c>
      <c r="H533" s="21" t="s">
        <v>23</v>
      </c>
      <c r="I533" s="102">
        <v>0</v>
      </c>
      <c r="J533" s="102">
        <v>0</v>
      </c>
      <c r="K533" s="36" t="s">
        <v>28</v>
      </c>
      <c r="L533" s="102">
        <v>8</v>
      </c>
      <c r="M533" s="102">
        <v>45</v>
      </c>
      <c r="N533" s="29">
        <v>1080</v>
      </c>
      <c r="O533" s="21"/>
      <c r="XEW533" s="40"/>
      <c r="XEX533" s="40"/>
      <c r="XEY533" s="40"/>
      <c r="XEZ533" s="40"/>
      <c r="XFA533" s="40"/>
      <c r="XFB533" s="40"/>
      <c r="XFC533" s="40"/>
      <c r="XFD533" s="40"/>
    </row>
    <row r="534" s="1" customFormat="1" ht="32" customHeight="1" spans="1:16384">
      <c r="A534" s="20">
        <v>529</v>
      </c>
      <c r="B534" s="21" t="s">
        <v>1122</v>
      </c>
      <c r="C534" s="22" t="s">
        <v>1245</v>
      </c>
      <c r="D534" s="23" t="s">
        <v>1251</v>
      </c>
      <c r="E534" s="23"/>
      <c r="F534" s="21" t="s">
        <v>22</v>
      </c>
      <c r="G534" s="36">
        <v>1</v>
      </c>
      <c r="H534" s="21" t="s">
        <v>23</v>
      </c>
      <c r="I534" s="102">
        <v>0</v>
      </c>
      <c r="J534" s="102">
        <v>0</v>
      </c>
      <c r="K534" s="36" t="s">
        <v>1252</v>
      </c>
      <c r="L534" s="102">
        <v>10</v>
      </c>
      <c r="M534" s="102">
        <v>15</v>
      </c>
      <c r="N534" s="29">
        <v>450</v>
      </c>
      <c r="O534" s="21"/>
      <c r="XEW534" s="40"/>
      <c r="XEX534" s="40"/>
      <c r="XEY534" s="40"/>
      <c r="XEZ534" s="40"/>
      <c r="XFA534" s="40"/>
      <c r="XFB534" s="40"/>
      <c r="XFC534" s="40"/>
      <c r="XFD534" s="40"/>
    </row>
    <row r="535" s="1" customFormat="1" ht="32" customHeight="1" spans="1:16384">
      <c r="A535" s="20">
        <v>530</v>
      </c>
      <c r="B535" s="21" t="s">
        <v>1122</v>
      </c>
      <c r="C535" s="22" t="s">
        <v>1183</v>
      </c>
      <c r="D535" s="23" t="s">
        <v>1253</v>
      </c>
      <c r="E535" s="23"/>
      <c r="F535" s="21" t="s">
        <v>33</v>
      </c>
      <c r="G535" s="20">
        <v>1</v>
      </c>
      <c r="H535" s="21" t="s">
        <v>23</v>
      </c>
      <c r="I535" s="102">
        <v>0</v>
      </c>
      <c r="J535" s="102">
        <v>0</v>
      </c>
      <c r="K535" s="36" t="s">
        <v>1254</v>
      </c>
      <c r="L535" s="102">
        <v>8</v>
      </c>
      <c r="M535" s="102">
        <v>15</v>
      </c>
      <c r="N535" s="29">
        <v>360</v>
      </c>
      <c r="O535" s="21"/>
      <c r="XEW535" s="40"/>
      <c r="XEX535" s="40"/>
      <c r="XEY535" s="40"/>
      <c r="XEZ535" s="40"/>
      <c r="XFA535" s="40"/>
      <c r="XFB535" s="40"/>
      <c r="XFC535" s="40"/>
      <c r="XFD535" s="40"/>
    </row>
    <row r="536" s="1" customFormat="1" ht="32" customHeight="1" spans="1:16384">
      <c r="A536" s="20">
        <v>531</v>
      </c>
      <c r="B536" s="21" t="s">
        <v>1122</v>
      </c>
      <c r="C536" s="22" t="s">
        <v>1245</v>
      </c>
      <c r="D536" s="23" t="s">
        <v>1255</v>
      </c>
      <c r="E536" s="23"/>
      <c r="F536" s="21" t="s">
        <v>22</v>
      </c>
      <c r="G536" s="36">
        <v>3</v>
      </c>
      <c r="H536" s="21" t="s">
        <v>23</v>
      </c>
      <c r="I536" s="102">
        <v>0</v>
      </c>
      <c r="J536" s="102">
        <v>0</v>
      </c>
      <c r="K536" s="36" t="s">
        <v>1256</v>
      </c>
      <c r="L536" s="102" t="s">
        <v>177</v>
      </c>
      <c r="M536" s="102">
        <v>45</v>
      </c>
      <c r="N536" s="29">
        <v>1350</v>
      </c>
      <c r="O536" s="21"/>
      <c r="XEW536" s="40"/>
      <c r="XEX536" s="40"/>
      <c r="XEY536" s="40"/>
      <c r="XEZ536" s="40"/>
      <c r="XFA536" s="40"/>
      <c r="XFB536" s="40"/>
      <c r="XFC536" s="40"/>
      <c r="XFD536" s="40"/>
    </row>
    <row r="537" s="1" customFormat="1" ht="32" customHeight="1" spans="1:16384">
      <c r="A537" s="20">
        <v>532</v>
      </c>
      <c r="B537" s="21" t="s">
        <v>1122</v>
      </c>
      <c r="C537" s="22" t="s">
        <v>1245</v>
      </c>
      <c r="D537" s="23" t="s">
        <v>1257</v>
      </c>
      <c r="E537" s="23"/>
      <c r="F537" s="21" t="s">
        <v>22</v>
      </c>
      <c r="G537" s="101">
        <v>1</v>
      </c>
      <c r="H537" s="21" t="s">
        <v>23</v>
      </c>
      <c r="I537" s="36">
        <v>0</v>
      </c>
      <c r="J537" s="102">
        <v>0</v>
      </c>
      <c r="K537" s="102" t="s">
        <v>1258</v>
      </c>
      <c r="L537" s="36">
        <v>10</v>
      </c>
      <c r="M537" s="102">
        <v>15</v>
      </c>
      <c r="N537" s="29">
        <v>450</v>
      </c>
      <c r="O537" s="21"/>
      <c r="XEW537" s="40"/>
      <c r="XEX537" s="40"/>
      <c r="XEY537" s="40"/>
      <c r="XEZ537" s="40"/>
      <c r="XFA537" s="40"/>
      <c r="XFB537" s="40"/>
      <c r="XFC537" s="40"/>
      <c r="XFD537" s="40"/>
    </row>
    <row r="538" s="1" customFormat="1" ht="32" customHeight="1" spans="1:16384">
      <c r="A538" s="20">
        <v>533</v>
      </c>
      <c r="B538" s="21" t="s">
        <v>1122</v>
      </c>
      <c r="C538" s="22" t="s">
        <v>1245</v>
      </c>
      <c r="D538" s="23" t="s">
        <v>1259</v>
      </c>
      <c r="E538" s="23"/>
      <c r="F538" s="23" t="s">
        <v>60</v>
      </c>
      <c r="G538" s="101">
        <v>1</v>
      </c>
      <c r="H538" s="21" t="s">
        <v>23</v>
      </c>
      <c r="I538" s="36">
        <v>0</v>
      </c>
      <c r="J538" s="102">
        <v>0</v>
      </c>
      <c r="K538" s="102" t="s">
        <v>1260</v>
      </c>
      <c r="L538" s="36">
        <v>12</v>
      </c>
      <c r="M538" s="102">
        <v>15</v>
      </c>
      <c r="N538" s="29">
        <v>540</v>
      </c>
      <c r="O538" s="21"/>
      <c r="XEW538" s="40"/>
      <c r="XEX538" s="40"/>
      <c r="XEY538" s="40"/>
      <c r="XEZ538" s="40"/>
      <c r="XFA538" s="40"/>
      <c r="XFB538" s="40"/>
      <c r="XFC538" s="40"/>
      <c r="XFD538" s="40"/>
    </row>
    <row r="539" s="1" customFormat="1" ht="32" customHeight="1" spans="1:16384">
      <c r="A539" s="20">
        <v>534</v>
      </c>
      <c r="B539" s="21" t="s">
        <v>1122</v>
      </c>
      <c r="C539" s="22" t="s">
        <v>1245</v>
      </c>
      <c r="D539" s="23" t="s">
        <v>1261</v>
      </c>
      <c r="E539" s="23"/>
      <c r="F539" s="21" t="s">
        <v>33</v>
      </c>
      <c r="G539" s="20">
        <v>1</v>
      </c>
      <c r="H539" s="21" t="s">
        <v>23</v>
      </c>
      <c r="I539" s="21">
        <v>0</v>
      </c>
      <c r="J539" s="21">
        <v>0</v>
      </c>
      <c r="K539" s="21" t="s">
        <v>596</v>
      </c>
      <c r="L539" s="21">
        <v>8</v>
      </c>
      <c r="M539" s="21" t="s">
        <v>30</v>
      </c>
      <c r="N539" s="32">
        <v>360</v>
      </c>
      <c r="O539" s="21"/>
      <c r="XEW539" s="40"/>
      <c r="XEX539" s="40"/>
      <c r="XEY539" s="40"/>
      <c r="XEZ539" s="40"/>
      <c r="XFA539" s="40"/>
      <c r="XFB539" s="40"/>
      <c r="XFC539" s="40"/>
      <c r="XFD539" s="40"/>
    </row>
    <row r="540" s="1" customFormat="1" ht="32" customHeight="1" spans="1:16384">
      <c r="A540" s="20">
        <v>535</v>
      </c>
      <c r="B540" s="104" t="s">
        <v>1122</v>
      </c>
      <c r="C540" s="22" t="s">
        <v>1245</v>
      </c>
      <c r="D540" s="23" t="s">
        <v>1262</v>
      </c>
      <c r="E540" s="23" t="s">
        <v>1263</v>
      </c>
      <c r="F540" s="21" t="s">
        <v>33</v>
      </c>
      <c r="G540" s="101">
        <v>3</v>
      </c>
      <c r="H540" s="36" t="s">
        <v>64</v>
      </c>
      <c r="I540" s="36">
        <v>37</v>
      </c>
      <c r="J540" s="102">
        <v>12.3</v>
      </c>
      <c r="K540" s="102" t="s">
        <v>138</v>
      </c>
      <c r="L540" s="36">
        <v>8</v>
      </c>
      <c r="M540" s="102" t="s">
        <v>29</v>
      </c>
      <c r="N540" s="32">
        <v>240</v>
      </c>
      <c r="O540" s="105"/>
      <c r="XEW540" s="40"/>
      <c r="XEX540" s="40"/>
      <c r="XEY540" s="40"/>
      <c r="XEZ540" s="40"/>
      <c r="XFA540" s="40"/>
      <c r="XFB540" s="40"/>
      <c r="XFC540" s="40"/>
      <c r="XFD540" s="40"/>
    </row>
    <row r="541" s="1" customFormat="1" ht="32" customHeight="1" spans="1:16384">
      <c r="A541" s="20">
        <v>536</v>
      </c>
      <c r="B541" s="21" t="s">
        <v>1122</v>
      </c>
      <c r="C541" s="22" t="s">
        <v>1245</v>
      </c>
      <c r="D541" s="23" t="s">
        <v>1264</v>
      </c>
      <c r="E541" s="23" t="s">
        <v>1265</v>
      </c>
      <c r="F541" s="21" t="s">
        <v>33</v>
      </c>
      <c r="G541" s="36">
        <v>3</v>
      </c>
      <c r="H541" s="21" t="s">
        <v>23</v>
      </c>
      <c r="I541" s="102">
        <v>0</v>
      </c>
      <c r="J541" s="102">
        <v>0</v>
      </c>
      <c r="K541" s="36" t="s">
        <v>1266</v>
      </c>
      <c r="L541" s="102">
        <v>8</v>
      </c>
      <c r="M541" s="102">
        <v>45</v>
      </c>
      <c r="N541" s="29">
        <v>1080</v>
      </c>
      <c r="O541" s="21"/>
      <c r="XEW541" s="40"/>
      <c r="XEX541" s="40"/>
      <c r="XEY541" s="40"/>
      <c r="XEZ541" s="40"/>
      <c r="XFA541" s="40"/>
      <c r="XFB541" s="40"/>
      <c r="XFC541" s="40"/>
      <c r="XFD541" s="40"/>
    </row>
    <row r="542" s="1" customFormat="1" ht="32" customHeight="1" spans="1:16384">
      <c r="A542" s="20">
        <v>537</v>
      </c>
      <c r="B542" s="21" t="s">
        <v>1122</v>
      </c>
      <c r="C542" s="22" t="s">
        <v>1245</v>
      </c>
      <c r="D542" s="23" t="s">
        <v>1267</v>
      </c>
      <c r="E542" s="23"/>
      <c r="F542" s="21" t="s">
        <v>22</v>
      </c>
      <c r="G542" s="36">
        <v>1</v>
      </c>
      <c r="H542" s="21" t="s">
        <v>23</v>
      </c>
      <c r="I542" s="102">
        <v>0</v>
      </c>
      <c r="J542" s="102">
        <v>0</v>
      </c>
      <c r="K542" s="36" t="s">
        <v>1268</v>
      </c>
      <c r="L542" s="102">
        <v>10</v>
      </c>
      <c r="M542" s="102">
        <v>15</v>
      </c>
      <c r="N542" s="29">
        <v>450</v>
      </c>
      <c r="O542" s="21"/>
      <c r="XEW542" s="40"/>
      <c r="XEX542" s="40"/>
      <c r="XEY542" s="40"/>
      <c r="XEZ542" s="40"/>
      <c r="XFA542" s="40"/>
      <c r="XFB542" s="40"/>
      <c r="XFC542" s="40"/>
      <c r="XFD542" s="40"/>
    </row>
    <row r="543" s="1" customFormat="1" ht="32" customHeight="1" spans="1:16384">
      <c r="A543" s="20">
        <v>538</v>
      </c>
      <c r="B543" s="21" t="s">
        <v>1122</v>
      </c>
      <c r="C543" s="22" t="s">
        <v>1203</v>
      </c>
      <c r="D543" s="23" t="s">
        <v>1269</v>
      </c>
      <c r="E543" s="23"/>
      <c r="F543" s="23" t="s">
        <v>60</v>
      </c>
      <c r="G543" s="36">
        <v>1</v>
      </c>
      <c r="H543" s="21" t="s">
        <v>23</v>
      </c>
      <c r="I543" s="102" t="s">
        <v>27</v>
      </c>
      <c r="J543" s="102" t="s">
        <v>27</v>
      </c>
      <c r="K543" s="36" t="s">
        <v>1270</v>
      </c>
      <c r="L543" s="102" t="s">
        <v>230</v>
      </c>
      <c r="M543" s="102" t="s">
        <v>30</v>
      </c>
      <c r="N543" s="29">
        <v>540</v>
      </c>
      <c r="O543" s="21"/>
      <c r="XEW543" s="40"/>
      <c r="XEX543" s="40"/>
      <c r="XEY543" s="40"/>
      <c r="XEZ543" s="40"/>
      <c r="XFA543" s="40"/>
      <c r="XFB543" s="40"/>
      <c r="XFC543" s="40"/>
      <c r="XFD543" s="40"/>
    </row>
    <row r="544" s="1" customFormat="1" ht="32" customHeight="1" spans="1:16384">
      <c r="A544" s="20">
        <v>539</v>
      </c>
      <c r="B544" s="21" t="s">
        <v>1122</v>
      </c>
      <c r="C544" s="22" t="s">
        <v>1183</v>
      </c>
      <c r="D544" s="23" t="s">
        <v>1271</v>
      </c>
      <c r="E544" s="23"/>
      <c r="F544" s="21" t="s">
        <v>33</v>
      </c>
      <c r="G544" s="20">
        <v>1</v>
      </c>
      <c r="H544" s="21" t="s">
        <v>23</v>
      </c>
      <c r="I544" s="51">
        <v>0</v>
      </c>
      <c r="J544" s="51">
        <v>0</v>
      </c>
      <c r="K544" s="51">
        <v>1650</v>
      </c>
      <c r="L544" s="51">
        <v>8</v>
      </c>
      <c r="M544" s="51">
        <v>15</v>
      </c>
      <c r="N544" s="29">
        <v>360</v>
      </c>
      <c r="O544" s="21"/>
      <c r="XEW544" s="40"/>
      <c r="XEX544" s="40"/>
      <c r="XEY544" s="40"/>
      <c r="XEZ544" s="40"/>
      <c r="XFA544" s="40"/>
      <c r="XFB544" s="40"/>
      <c r="XFC544" s="40"/>
      <c r="XFD544" s="40"/>
    </row>
    <row r="545" s="1" customFormat="1" ht="32" customHeight="1" spans="1:16384">
      <c r="A545" s="20">
        <v>540</v>
      </c>
      <c r="B545" s="21" t="s">
        <v>1122</v>
      </c>
      <c r="C545" s="22" t="s">
        <v>1245</v>
      </c>
      <c r="D545" s="23" t="s">
        <v>1272</v>
      </c>
      <c r="E545" s="23"/>
      <c r="F545" s="21" t="s">
        <v>33</v>
      </c>
      <c r="G545" s="20">
        <v>1</v>
      </c>
      <c r="H545" s="21" t="s">
        <v>23</v>
      </c>
      <c r="I545" s="36" t="s">
        <v>27</v>
      </c>
      <c r="J545" s="37">
        <v>0</v>
      </c>
      <c r="K545" s="37">
        <v>1800</v>
      </c>
      <c r="L545" s="102" t="s">
        <v>29</v>
      </c>
      <c r="M545" s="102" t="s">
        <v>30</v>
      </c>
      <c r="N545" s="29">
        <v>360</v>
      </c>
      <c r="O545" s="21"/>
      <c r="XEW545" s="40"/>
      <c r="XEX545" s="40"/>
      <c r="XEY545" s="40"/>
      <c r="XEZ545" s="40"/>
      <c r="XFA545" s="40"/>
      <c r="XFB545" s="40"/>
      <c r="XFC545" s="40"/>
      <c r="XFD545" s="40"/>
    </row>
    <row r="546" s="1" customFormat="1" ht="32" customHeight="1" spans="1:16384">
      <c r="A546" s="20">
        <v>541</v>
      </c>
      <c r="B546" s="21" t="s">
        <v>1122</v>
      </c>
      <c r="C546" s="22" t="s">
        <v>1245</v>
      </c>
      <c r="D546" s="23" t="s">
        <v>1273</v>
      </c>
      <c r="E546" s="23"/>
      <c r="F546" s="21" t="s">
        <v>22</v>
      </c>
      <c r="G546" s="28">
        <v>1</v>
      </c>
      <c r="H546" s="21" t="s">
        <v>23</v>
      </c>
      <c r="I546" s="36" t="s">
        <v>27</v>
      </c>
      <c r="J546" s="37">
        <v>0</v>
      </c>
      <c r="K546" s="37">
        <v>860</v>
      </c>
      <c r="L546" s="51">
        <v>10</v>
      </c>
      <c r="M546" s="106">
        <v>15</v>
      </c>
      <c r="N546" s="29">
        <v>450</v>
      </c>
      <c r="O546" s="21"/>
      <c r="XEW546" s="40"/>
      <c r="XEX546" s="40"/>
      <c r="XEY546" s="40"/>
      <c r="XEZ546" s="40"/>
      <c r="XFA546" s="40"/>
      <c r="XFB546" s="40"/>
      <c r="XFC546" s="40"/>
      <c r="XFD546" s="40"/>
    </row>
    <row r="547" s="1" customFormat="1" ht="32" customHeight="1" spans="1:16384">
      <c r="A547" s="20">
        <v>542</v>
      </c>
      <c r="B547" s="21" t="s">
        <v>1122</v>
      </c>
      <c r="C547" s="22" t="s">
        <v>1162</v>
      </c>
      <c r="D547" s="23" t="s">
        <v>1274</v>
      </c>
      <c r="E547" s="23"/>
      <c r="F547" s="21" t="s">
        <v>33</v>
      </c>
      <c r="G547" s="28">
        <v>2</v>
      </c>
      <c r="H547" s="21" t="s">
        <v>23</v>
      </c>
      <c r="I547" s="26">
        <v>0</v>
      </c>
      <c r="J547" s="26">
        <v>0</v>
      </c>
      <c r="K547" s="26">
        <v>2000</v>
      </c>
      <c r="L547" s="26">
        <v>8</v>
      </c>
      <c r="M547" s="26">
        <v>30</v>
      </c>
      <c r="N547" s="29">
        <v>720</v>
      </c>
      <c r="O547" s="21"/>
      <c r="XEW547" s="40"/>
      <c r="XEX547" s="40"/>
      <c r="XEY547" s="40"/>
      <c r="XEZ547" s="40"/>
      <c r="XFA547" s="40"/>
      <c r="XFB547" s="40"/>
      <c r="XFC547" s="40"/>
      <c r="XFD547" s="40"/>
    </row>
    <row r="548" s="3" customFormat="1" ht="32" customHeight="1" spans="1:16384">
      <c r="A548" s="20">
        <v>543</v>
      </c>
      <c r="B548" s="26" t="s">
        <v>1122</v>
      </c>
      <c r="C548" s="24" t="s">
        <v>1233</v>
      </c>
      <c r="D548" s="26" t="s">
        <v>1275</v>
      </c>
      <c r="E548" s="26" t="s">
        <v>66</v>
      </c>
      <c r="F548" s="21" t="s">
        <v>33</v>
      </c>
      <c r="G548" s="26">
        <v>2</v>
      </c>
      <c r="H548" s="21" t="s">
        <v>23</v>
      </c>
      <c r="I548" s="26">
        <v>0</v>
      </c>
      <c r="J548" s="26">
        <v>0</v>
      </c>
      <c r="K548" s="26">
        <v>1342</v>
      </c>
      <c r="L548" s="26">
        <v>8</v>
      </c>
      <c r="M548" s="26">
        <v>30</v>
      </c>
      <c r="N548" s="30">
        <v>720</v>
      </c>
      <c r="O548" s="26"/>
      <c r="XEW548" s="42"/>
      <c r="XEX548" s="42"/>
      <c r="XEY548" s="42"/>
      <c r="XEZ548" s="42"/>
      <c r="XFA548" s="42"/>
      <c r="XFB548" s="42"/>
      <c r="XFC548" s="42"/>
      <c r="XFD548" s="42"/>
    </row>
    <row r="549" s="1" customFormat="1" ht="32" customHeight="1" spans="1:16384">
      <c r="A549" s="20">
        <v>544</v>
      </c>
      <c r="B549" s="21" t="s">
        <v>1122</v>
      </c>
      <c r="C549" s="22" t="s">
        <v>1237</v>
      </c>
      <c r="D549" s="23" t="s">
        <v>1276</v>
      </c>
      <c r="E549" s="23" t="s">
        <v>1277</v>
      </c>
      <c r="F549" s="21" t="s">
        <v>26</v>
      </c>
      <c r="G549" s="28">
        <v>5</v>
      </c>
      <c r="H549" s="21" t="s">
        <v>23</v>
      </c>
      <c r="I549" s="26">
        <v>0</v>
      </c>
      <c r="J549" s="26">
        <v>0</v>
      </c>
      <c r="K549" s="26">
        <v>1220</v>
      </c>
      <c r="L549" s="26">
        <v>8</v>
      </c>
      <c r="M549" s="26">
        <v>60</v>
      </c>
      <c r="N549" s="29">
        <v>1440</v>
      </c>
      <c r="O549" s="26"/>
      <c r="XEW549" s="40"/>
      <c r="XEX549" s="40"/>
      <c r="XEY549" s="40"/>
      <c r="XEZ549" s="40"/>
      <c r="XFA549" s="40"/>
      <c r="XFB549" s="40"/>
      <c r="XFC549" s="40"/>
      <c r="XFD549" s="40"/>
    </row>
    <row r="550" s="1" customFormat="1" ht="32" customHeight="1" spans="1:16384">
      <c r="A550" s="20">
        <v>545</v>
      </c>
      <c r="B550" s="21" t="s">
        <v>1122</v>
      </c>
      <c r="C550" s="22" t="s">
        <v>1278</v>
      </c>
      <c r="D550" s="23" t="s">
        <v>1279</v>
      </c>
      <c r="E550" s="23" t="s">
        <v>1280</v>
      </c>
      <c r="F550" s="21" t="s">
        <v>26</v>
      </c>
      <c r="G550" s="28">
        <v>4</v>
      </c>
      <c r="H550" s="21" t="s">
        <v>23</v>
      </c>
      <c r="I550" s="36" t="s">
        <v>27</v>
      </c>
      <c r="J550" s="37">
        <v>0</v>
      </c>
      <c r="K550" s="37">
        <v>875</v>
      </c>
      <c r="L550" s="26">
        <v>8</v>
      </c>
      <c r="M550" s="26">
        <v>60</v>
      </c>
      <c r="N550" s="29">
        <v>1440</v>
      </c>
      <c r="O550" s="26"/>
      <c r="XEW550" s="40"/>
      <c r="XEX550" s="40"/>
      <c r="XEY550" s="40"/>
      <c r="XEZ550" s="40"/>
      <c r="XFA550" s="40"/>
      <c r="XFB550" s="40"/>
      <c r="XFC550" s="40"/>
      <c r="XFD550" s="40"/>
    </row>
    <row r="551" s="1" customFormat="1" ht="32" customHeight="1" spans="1:16384">
      <c r="A551" s="20">
        <v>546</v>
      </c>
      <c r="B551" s="21" t="s">
        <v>1122</v>
      </c>
      <c r="C551" s="22" t="s">
        <v>1173</v>
      </c>
      <c r="D551" s="23" t="s">
        <v>1281</v>
      </c>
      <c r="E551" s="23" t="s">
        <v>1282</v>
      </c>
      <c r="F551" s="21" t="s">
        <v>26</v>
      </c>
      <c r="G551" s="28">
        <v>4</v>
      </c>
      <c r="H551" s="21" t="s">
        <v>23</v>
      </c>
      <c r="I551" s="36" t="s">
        <v>27</v>
      </c>
      <c r="J551" s="37">
        <v>0</v>
      </c>
      <c r="K551" s="37">
        <v>960</v>
      </c>
      <c r="L551" s="26">
        <v>8</v>
      </c>
      <c r="M551" s="26">
        <v>60</v>
      </c>
      <c r="N551" s="29">
        <v>1440</v>
      </c>
      <c r="O551" s="26"/>
      <c r="XEW551" s="40"/>
      <c r="XEX551" s="40"/>
      <c r="XEY551" s="40"/>
      <c r="XEZ551" s="40"/>
      <c r="XFA551" s="40"/>
      <c r="XFB551" s="40"/>
      <c r="XFC551" s="40"/>
      <c r="XFD551" s="40"/>
    </row>
    <row r="552" s="9" customFormat="1" ht="32" customHeight="1" spans="1:16384">
      <c r="A552" s="20">
        <v>547</v>
      </c>
      <c r="B552" s="22" t="s">
        <v>1122</v>
      </c>
      <c r="C552" s="22" t="s">
        <v>1237</v>
      </c>
      <c r="D552" s="22" t="s">
        <v>1283</v>
      </c>
      <c r="E552" s="22" t="s">
        <v>1284</v>
      </c>
      <c r="F552" s="21" t="s">
        <v>26</v>
      </c>
      <c r="G552" s="22">
        <v>4</v>
      </c>
      <c r="H552" s="21" t="s">
        <v>23</v>
      </c>
      <c r="I552" s="22">
        <v>0</v>
      </c>
      <c r="J552" s="22">
        <v>0</v>
      </c>
      <c r="K552" s="22">
        <v>2600</v>
      </c>
      <c r="L552" s="22">
        <v>8</v>
      </c>
      <c r="M552" s="22">
        <v>60</v>
      </c>
      <c r="N552" s="98">
        <v>1440</v>
      </c>
      <c r="O552" s="26"/>
      <c r="XEW552" s="41"/>
      <c r="XEX552" s="41"/>
      <c r="XEY552" s="41"/>
      <c r="XEZ552" s="41"/>
      <c r="XFA552" s="41"/>
      <c r="XFB552" s="41"/>
      <c r="XFC552" s="41"/>
      <c r="XFD552" s="41"/>
    </row>
    <row r="553" s="1" customFormat="1" ht="32" customHeight="1" spans="1:16384">
      <c r="A553" s="20">
        <v>548</v>
      </c>
      <c r="B553" s="21" t="s">
        <v>1122</v>
      </c>
      <c r="C553" s="22" t="s">
        <v>1237</v>
      </c>
      <c r="D553" s="23" t="s">
        <v>1285</v>
      </c>
      <c r="E553" s="23" t="s">
        <v>200</v>
      </c>
      <c r="F553" s="21" t="s">
        <v>22</v>
      </c>
      <c r="G553" s="28">
        <v>4</v>
      </c>
      <c r="H553" s="21" t="s">
        <v>23</v>
      </c>
      <c r="I553" s="36">
        <v>0</v>
      </c>
      <c r="J553" s="37">
        <v>0</v>
      </c>
      <c r="K553" s="37">
        <v>740</v>
      </c>
      <c r="L553" s="26">
        <v>10</v>
      </c>
      <c r="M553" s="26">
        <v>60</v>
      </c>
      <c r="N553" s="29">
        <v>1800</v>
      </c>
      <c r="O553" s="26"/>
      <c r="XEW553" s="40"/>
      <c r="XEX553" s="40"/>
      <c r="XEY553" s="40"/>
      <c r="XEZ553" s="40"/>
      <c r="XFA553" s="40"/>
      <c r="XFB553" s="40"/>
      <c r="XFC553" s="40"/>
      <c r="XFD553" s="40"/>
    </row>
    <row r="554" s="1" customFormat="1" ht="32" customHeight="1" spans="1:16384">
      <c r="A554" s="20">
        <v>549</v>
      </c>
      <c r="B554" s="21" t="s">
        <v>1122</v>
      </c>
      <c r="C554" s="22" t="s">
        <v>1286</v>
      </c>
      <c r="D554" s="23" t="s">
        <v>1287</v>
      </c>
      <c r="E554" s="23" t="s">
        <v>1288</v>
      </c>
      <c r="F554" s="21" t="s">
        <v>26</v>
      </c>
      <c r="G554" s="28">
        <v>5</v>
      </c>
      <c r="H554" s="21" t="s">
        <v>64</v>
      </c>
      <c r="I554" s="36" t="s">
        <v>1289</v>
      </c>
      <c r="J554" s="37">
        <v>7.6</v>
      </c>
      <c r="K554" s="37">
        <v>900</v>
      </c>
      <c r="L554" s="26">
        <v>8</v>
      </c>
      <c r="M554" s="26">
        <v>37</v>
      </c>
      <c r="N554" s="29">
        <v>888</v>
      </c>
      <c r="O554" s="26"/>
      <c r="XEW554" s="40"/>
      <c r="XEX554" s="40"/>
      <c r="XEY554" s="40"/>
      <c r="XEZ554" s="40"/>
      <c r="XFA554" s="40"/>
      <c r="XFB554" s="40"/>
      <c r="XFC554" s="40"/>
      <c r="XFD554" s="40"/>
    </row>
    <row r="555" s="1" customFormat="1" ht="32" customHeight="1" spans="1:16384">
      <c r="A555" s="20">
        <v>550</v>
      </c>
      <c r="B555" s="21" t="s">
        <v>1122</v>
      </c>
      <c r="C555" s="22" t="s">
        <v>1290</v>
      </c>
      <c r="D555" s="23" t="s">
        <v>1291</v>
      </c>
      <c r="E555" s="26"/>
      <c r="F555" s="21" t="s">
        <v>26</v>
      </c>
      <c r="G555" s="28">
        <v>2</v>
      </c>
      <c r="H555" s="21" t="s">
        <v>23</v>
      </c>
      <c r="I555" s="36" t="s">
        <v>27</v>
      </c>
      <c r="J555" s="36" t="s">
        <v>27</v>
      </c>
      <c r="K555" s="37">
        <v>1336</v>
      </c>
      <c r="L555" s="26">
        <v>8</v>
      </c>
      <c r="M555" s="26">
        <v>30</v>
      </c>
      <c r="N555" s="29">
        <v>720</v>
      </c>
      <c r="O555" s="21"/>
      <c r="XEW555" s="40"/>
      <c r="XEX555" s="40"/>
      <c r="XEY555" s="40"/>
      <c r="XEZ555" s="40"/>
      <c r="XFA555" s="40"/>
      <c r="XFB555" s="40"/>
      <c r="XFC555" s="40"/>
      <c r="XFD555" s="40"/>
    </row>
    <row r="556" s="1" customFormat="1" ht="32" customHeight="1" spans="1:16384">
      <c r="A556" s="20">
        <v>551</v>
      </c>
      <c r="B556" s="21" t="s">
        <v>1122</v>
      </c>
      <c r="C556" s="22" t="s">
        <v>886</v>
      </c>
      <c r="D556" s="23" t="s">
        <v>1292</v>
      </c>
      <c r="E556" s="23" t="s">
        <v>1293</v>
      </c>
      <c r="F556" s="21" t="s">
        <v>26</v>
      </c>
      <c r="G556" s="28">
        <v>3</v>
      </c>
      <c r="H556" s="21" t="s">
        <v>23</v>
      </c>
      <c r="I556" s="36" t="s">
        <v>27</v>
      </c>
      <c r="J556" s="36" t="s">
        <v>27</v>
      </c>
      <c r="K556" s="37">
        <v>1894</v>
      </c>
      <c r="L556" s="26">
        <v>8</v>
      </c>
      <c r="M556" s="26">
        <v>45</v>
      </c>
      <c r="N556" s="29">
        <v>1080</v>
      </c>
      <c r="O556" s="21"/>
      <c r="XEW556" s="40"/>
      <c r="XEX556" s="40"/>
      <c r="XEY556" s="40"/>
      <c r="XEZ556" s="40"/>
      <c r="XFA556" s="40"/>
      <c r="XFB556" s="40"/>
      <c r="XFC556" s="40"/>
      <c r="XFD556" s="40"/>
    </row>
    <row r="557" s="3" customFormat="1" ht="32" customHeight="1" spans="1:16384">
      <c r="A557" s="20">
        <v>552</v>
      </c>
      <c r="B557" s="26" t="s">
        <v>1122</v>
      </c>
      <c r="C557" s="24" t="s">
        <v>1294</v>
      </c>
      <c r="D557" s="26" t="s">
        <v>1295</v>
      </c>
      <c r="E557" s="26" t="s">
        <v>1296</v>
      </c>
      <c r="F557" s="21" t="s">
        <v>26</v>
      </c>
      <c r="G557" s="26">
        <v>4</v>
      </c>
      <c r="H557" s="21" t="s">
        <v>23</v>
      </c>
      <c r="I557" s="26">
        <v>0</v>
      </c>
      <c r="J557" s="26">
        <v>0</v>
      </c>
      <c r="K557" s="26">
        <v>671</v>
      </c>
      <c r="L557" s="26">
        <v>8</v>
      </c>
      <c r="M557" s="26">
        <v>60</v>
      </c>
      <c r="N557" s="30">
        <v>1440</v>
      </c>
      <c r="O557" s="21"/>
      <c r="XEW557" s="42"/>
      <c r="XEX557" s="42"/>
      <c r="XEY557" s="42"/>
      <c r="XEZ557" s="42"/>
      <c r="XFA557" s="42"/>
      <c r="XFB557" s="42"/>
      <c r="XFC557" s="42"/>
      <c r="XFD557" s="42"/>
    </row>
    <row r="558" s="1" customFormat="1" ht="32" customHeight="1" spans="1:16384">
      <c r="A558" s="20">
        <v>553</v>
      </c>
      <c r="B558" s="21" t="s">
        <v>491</v>
      </c>
      <c r="C558" s="22" t="s">
        <v>1297</v>
      </c>
      <c r="D558" s="23" t="s">
        <v>1298</v>
      </c>
      <c r="E558" s="23" t="s">
        <v>66</v>
      </c>
      <c r="F558" s="21" t="s">
        <v>26</v>
      </c>
      <c r="G558" s="20">
        <v>1</v>
      </c>
      <c r="H558" s="21" t="s">
        <v>23</v>
      </c>
      <c r="I558" s="102" t="s">
        <v>27</v>
      </c>
      <c r="J558" s="102" t="s">
        <v>27</v>
      </c>
      <c r="K558" s="36" t="s">
        <v>596</v>
      </c>
      <c r="L558" s="102">
        <v>8</v>
      </c>
      <c r="M558" s="102">
        <v>15</v>
      </c>
      <c r="N558" s="29">
        <v>360</v>
      </c>
      <c r="O558" s="21"/>
      <c r="XEW558" s="40"/>
      <c r="XEX558" s="40"/>
      <c r="XEY558" s="40"/>
      <c r="XEZ558" s="40"/>
      <c r="XFA558" s="40"/>
      <c r="XFB558" s="40"/>
      <c r="XFC558" s="40"/>
      <c r="XFD558" s="40"/>
    </row>
    <row r="559" s="1" customFormat="1" ht="32" customHeight="1" spans="1:16384">
      <c r="A559" s="20">
        <v>554</v>
      </c>
      <c r="B559" s="21" t="s">
        <v>491</v>
      </c>
      <c r="C559" s="22" t="s">
        <v>1299</v>
      </c>
      <c r="D559" s="23" t="s">
        <v>1300</v>
      </c>
      <c r="E559" s="23" t="s">
        <v>1301</v>
      </c>
      <c r="F559" s="21" t="s">
        <v>26</v>
      </c>
      <c r="G559" s="20">
        <v>1</v>
      </c>
      <c r="H559" s="21" t="s">
        <v>23</v>
      </c>
      <c r="I559" s="102" t="s">
        <v>27</v>
      </c>
      <c r="J559" s="102" t="s">
        <v>27</v>
      </c>
      <c r="K559" s="36" t="s">
        <v>596</v>
      </c>
      <c r="L559" s="102">
        <v>8</v>
      </c>
      <c r="M559" s="102">
        <v>15</v>
      </c>
      <c r="N559" s="29">
        <v>360</v>
      </c>
      <c r="O559" s="21"/>
      <c r="XEW559" s="40"/>
      <c r="XEX559" s="40"/>
      <c r="XEY559" s="40"/>
      <c r="XEZ559" s="40"/>
      <c r="XFA559" s="40"/>
      <c r="XFB559" s="40"/>
      <c r="XFC559" s="40"/>
      <c r="XFD559" s="40"/>
    </row>
    <row r="560" s="1" customFormat="1" ht="32" customHeight="1" spans="1:16384">
      <c r="A560" s="20">
        <v>555</v>
      </c>
      <c r="B560" s="21" t="s">
        <v>491</v>
      </c>
      <c r="C560" s="22" t="s">
        <v>93</v>
      </c>
      <c r="D560" s="23" t="s">
        <v>1302</v>
      </c>
      <c r="E560" s="23" t="s">
        <v>66</v>
      </c>
      <c r="F560" s="21" t="s">
        <v>26</v>
      </c>
      <c r="G560" s="20">
        <v>1</v>
      </c>
      <c r="H560" s="21" t="s">
        <v>23</v>
      </c>
      <c r="I560" s="102" t="s">
        <v>27</v>
      </c>
      <c r="J560" s="102" t="s">
        <v>27</v>
      </c>
      <c r="K560" s="36" t="s">
        <v>596</v>
      </c>
      <c r="L560" s="102">
        <v>8</v>
      </c>
      <c r="M560" s="102">
        <v>15</v>
      </c>
      <c r="N560" s="29">
        <v>360</v>
      </c>
      <c r="O560" s="21"/>
      <c r="XEW560" s="40"/>
      <c r="XEX560" s="40"/>
      <c r="XEY560" s="40"/>
      <c r="XEZ560" s="40"/>
      <c r="XFA560" s="40"/>
      <c r="XFB560" s="40"/>
      <c r="XFC560" s="40"/>
      <c r="XFD560" s="40"/>
    </row>
    <row r="561" s="1" customFormat="1" ht="32" customHeight="1" spans="1:16384">
      <c r="A561" s="20">
        <v>556</v>
      </c>
      <c r="B561" s="21" t="s">
        <v>491</v>
      </c>
      <c r="C561" s="22" t="s">
        <v>1303</v>
      </c>
      <c r="D561" s="23" t="s">
        <v>1304</v>
      </c>
      <c r="E561" s="23" t="s">
        <v>1305</v>
      </c>
      <c r="F561" s="21" t="s">
        <v>26</v>
      </c>
      <c r="G561" s="20">
        <v>1</v>
      </c>
      <c r="H561" s="21" t="s">
        <v>23</v>
      </c>
      <c r="I561" s="102" t="s">
        <v>27</v>
      </c>
      <c r="J561" s="102" t="s">
        <v>27</v>
      </c>
      <c r="K561" s="36" t="s">
        <v>596</v>
      </c>
      <c r="L561" s="102">
        <v>8</v>
      </c>
      <c r="M561" s="102">
        <v>15</v>
      </c>
      <c r="N561" s="29">
        <v>360</v>
      </c>
      <c r="O561" s="21"/>
      <c r="XEW561" s="40"/>
      <c r="XEX561" s="40"/>
      <c r="XEY561" s="40"/>
      <c r="XEZ561" s="40"/>
      <c r="XFA561" s="40"/>
      <c r="XFB561" s="40"/>
      <c r="XFC561" s="40"/>
      <c r="XFD561" s="40"/>
    </row>
    <row r="562" s="1" customFormat="1" ht="32" customHeight="1" spans="1:16384">
      <c r="A562" s="20">
        <v>557</v>
      </c>
      <c r="B562" s="21" t="s">
        <v>491</v>
      </c>
      <c r="C562" s="22" t="s">
        <v>1306</v>
      </c>
      <c r="D562" s="23" t="s">
        <v>1003</v>
      </c>
      <c r="E562" s="23" t="s">
        <v>66</v>
      </c>
      <c r="F562" s="21" t="s">
        <v>26</v>
      </c>
      <c r="G562" s="20">
        <v>1</v>
      </c>
      <c r="H562" s="21" t="s">
        <v>23</v>
      </c>
      <c r="I562" s="102" t="s">
        <v>27</v>
      </c>
      <c r="J562" s="102" t="s">
        <v>27</v>
      </c>
      <c r="K562" s="36" t="s">
        <v>596</v>
      </c>
      <c r="L562" s="102">
        <v>8</v>
      </c>
      <c r="M562" s="102">
        <v>15</v>
      </c>
      <c r="N562" s="29">
        <v>360</v>
      </c>
      <c r="O562" s="21"/>
      <c r="XEW562" s="40"/>
      <c r="XEX562" s="40"/>
      <c r="XEY562" s="40"/>
      <c r="XEZ562" s="40"/>
      <c r="XFA562" s="40"/>
      <c r="XFB562" s="40"/>
      <c r="XFC562" s="40"/>
      <c r="XFD562" s="40"/>
    </row>
    <row r="563" s="1" customFormat="1" ht="32" customHeight="1" spans="1:16384">
      <c r="A563" s="20">
        <v>558</v>
      </c>
      <c r="B563" s="21" t="s">
        <v>491</v>
      </c>
      <c r="C563" s="22" t="s">
        <v>1307</v>
      </c>
      <c r="D563" s="23" t="s">
        <v>1308</v>
      </c>
      <c r="E563" s="23" t="s">
        <v>1309</v>
      </c>
      <c r="F563" s="21" t="s">
        <v>26</v>
      </c>
      <c r="G563" s="20">
        <v>1</v>
      </c>
      <c r="H563" s="21" t="s">
        <v>23</v>
      </c>
      <c r="I563" s="102" t="s">
        <v>27</v>
      </c>
      <c r="J563" s="102" t="s">
        <v>27</v>
      </c>
      <c r="K563" s="36" t="s">
        <v>596</v>
      </c>
      <c r="L563" s="102">
        <v>8</v>
      </c>
      <c r="M563" s="102">
        <v>15</v>
      </c>
      <c r="N563" s="29">
        <v>360</v>
      </c>
      <c r="O563" s="21"/>
      <c r="XEW563" s="40"/>
      <c r="XEX563" s="40"/>
      <c r="XEY563" s="40"/>
      <c r="XEZ563" s="40"/>
      <c r="XFA563" s="40"/>
      <c r="XFB563" s="40"/>
      <c r="XFC563" s="40"/>
      <c r="XFD563" s="40"/>
    </row>
    <row r="564" s="1" customFormat="1" ht="32" customHeight="1" spans="1:16384">
      <c r="A564" s="20">
        <v>559</v>
      </c>
      <c r="B564" s="21" t="s">
        <v>491</v>
      </c>
      <c r="C564" s="22" t="s">
        <v>1224</v>
      </c>
      <c r="D564" s="23" t="s">
        <v>1310</v>
      </c>
      <c r="E564" s="23" t="s">
        <v>1311</v>
      </c>
      <c r="F564" s="21" t="s">
        <v>26</v>
      </c>
      <c r="G564" s="20">
        <v>1</v>
      </c>
      <c r="H564" s="21" t="s">
        <v>23</v>
      </c>
      <c r="I564" s="102" t="s">
        <v>27</v>
      </c>
      <c r="J564" s="102" t="s">
        <v>27</v>
      </c>
      <c r="K564" s="36" t="s">
        <v>596</v>
      </c>
      <c r="L564" s="102">
        <v>8</v>
      </c>
      <c r="M564" s="102">
        <v>15</v>
      </c>
      <c r="N564" s="29">
        <v>360</v>
      </c>
      <c r="O564" s="21"/>
      <c r="XEW564" s="40"/>
      <c r="XEX564" s="40"/>
      <c r="XEY564" s="40"/>
      <c r="XEZ564" s="40"/>
      <c r="XFA564" s="40"/>
      <c r="XFB564" s="40"/>
      <c r="XFC564" s="40"/>
      <c r="XFD564" s="40"/>
    </row>
    <row r="565" s="1" customFormat="1" ht="32" customHeight="1" spans="1:16384">
      <c r="A565" s="20">
        <v>560</v>
      </c>
      <c r="B565" s="21" t="s">
        <v>491</v>
      </c>
      <c r="C565" s="22" t="s">
        <v>788</v>
      </c>
      <c r="D565" s="23" t="s">
        <v>1312</v>
      </c>
      <c r="E565" s="23" t="s">
        <v>1313</v>
      </c>
      <c r="F565" s="21" t="s">
        <v>26</v>
      </c>
      <c r="G565" s="20">
        <v>1</v>
      </c>
      <c r="H565" s="21" t="s">
        <v>23</v>
      </c>
      <c r="I565" s="102" t="s">
        <v>27</v>
      </c>
      <c r="J565" s="102" t="s">
        <v>27</v>
      </c>
      <c r="K565" s="36" t="s">
        <v>596</v>
      </c>
      <c r="L565" s="102">
        <v>8</v>
      </c>
      <c r="M565" s="102">
        <v>15</v>
      </c>
      <c r="N565" s="29">
        <v>360</v>
      </c>
      <c r="O565" s="21"/>
      <c r="XEW565" s="40"/>
      <c r="XEX565" s="40"/>
      <c r="XEY565" s="40"/>
      <c r="XEZ565" s="40"/>
      <c r="XFA565" s="40"/>
      <c r="XFB565" s="40"/>
      <c r="XFC565" s="40"/>
      <c r="XFD565" s="40"/>
    </row>
    <row r="566" s="1" customFormat="1" ht="32" customHeight="1" spans="1:16384">
      <c r="A566" s="20">
        <v>561</v>
      </c>
      <c r="B566" s="21" t="s">
        <v>491</v>
      </c>
      <c r="C566" s="44" t="s">
        <v>1314</v>
      </c>
      <c r="D566" s="23" t="s">
        <v>1315</v>
      </c>
      <c r="E566" s="23" t="s">
        <v>1316</v>
      </c>
      <c r="F566" s="21" t="s">
        <v>26</v>
      </c>
      <c r="G566" s="20">
        <v>1</v>
      </c>
      <c r="H566" s="21" t="s">
        <v>23</v>
      </c>
      <c r="I566" s="102" t="s">
        <v>27</v>
      </c>
      <c r="J566" s="102" t="s">
        <v>27</v>
      </c>
      <c r="K566" s="36" t="s">
        <v>596</v>
      </c>
      <c r="L566" s="102">
        <v>8</v>
      </c>
      <c r="M566" s="102">
        <v>15</v>
      </c>
      <c r="N566" s="29">
        <v>360</v>
      </c>
      <c r="O566" s="21"/>
      <c r="XEW566" s="40"/>
      <c r="XEX566" s="40"/>
      <c r="XEY566" s="40"/>
      <c r="XEZ566" s="40"/>
      <c r="XFA566" s="40"/>
      <c r="XFB566" s="40"/>
      <c r="XFC566" s="40"/>
      <c r="XFD566" s="40"/>
    </row>
    <row r="567" s="1" customFormat="1" ht="32" customHeight="1" spans="1:16384">
      <c r="A567" s="20">
        <v>562</v>
      </c>
      <c r="B567" s="21" t="s">
        <v>491</v>
      </c>
      <c r="C567" s="22" t="s">
        <v>1317</v>
      </c>
      <c r="D567" s="23" t="s">
        <v>1318</v>
      </c>
      <c r="E567" s="23" t="s">
        <v>1319</v>
      </c>
      <c r="F567" s="21" t="s">
        <v>26</v>
      </c>
      <c r="G567" s="20">
        <v>1</v>
      </c>
      <c r="H567" s="21" t="s">
        <v>23</v>
      </c>
      <c r="I567" s="102" t="s">
        <v>27</v>
      </c>
      <c r="J567" s="102" t="s">
        <v>27</v>
      </c>
      <c r="K567" s="36" t="s">
        <v>596</v>
      </c>
      <c r="L567" s="102">
        <v>8</v>
      </c>
      <c r="M567" s="102">
        <v>15</v>
      </c>
      <c r="N567" s="29">
        <v>360</v>
      </c>
      <c r="O567" s="21"/>
      <c r="XEW567" s="40"/>
      <c r="XEX567" s="40"/>
      <c r="XEY567" s="40"/>
      <c r="XEZ567" s="40"/>
      <c r="XFA567" s="40"/>
      <c r="XFB567" s="40"/>
      <c r="XFC567" s="40"/>
      <c r="XFD567" s="40"/>
    </row>
    <row r="568" s="1" customFormat="1" ht="32" customHeight="1" spans="1:16384">
      <c r="A568" s="20">
        <v>563</v>
      </c>
      <c r="B568" s="21" t="s">
        <v>491</v>
      </c>
      <c r="C568" s="22" t="s">
        <v>1317</v>
      </c>
      <c r="D568" s="23" t="s">
        <v>1320</v>
      </c>
      <c r="E568" s="23" t="s">
        <v>1321</v>
      </c>
      <c r="F568" s="21" t="s">
        <v>26</v>
      </c>
      <c r="G568" s="20">
        <v>1</v>
      </c>
      <c r="H568" s="21" t="s">
        <v>23</v>
      </c>
      <c r="I568" s="102" t="s">
        <v>27</v>
      </c>
      <c r="J568" s="102" t="s">
        <v>27</v>
      </c>
      <c r="K568" s="36" t="s">
        <v>596</v>
      </c>
      <c r="L568" s="102">
        <v>8</v>
      </c>
      <c r="M568" s="102">
        <v>15</v>
      </c>
      <c r="N568" s="29">
        <v>360</v>
      </c>
      <c r="O568" s="21"/>
      <c r="XEW568" s="40"/>
      <c r="XEX568" s="40"/>
      <c r="XEY568" s="40"/>
      <c r="XEZ568" s="40"/>
      <c r="XFA568" s="40"/>
      <c r="XFB568" s="40"/>
      <c r="XFC568" s="40"/>
      <c r="XFD568" s="40"/>
    </row>
    <row r="569" s="1" customFormat="1" ht="32" customHeight="1" spans="1:16384">
      <c r="A569" s="20">
        <v>564</v>
      </c>
      <c r="B569" s="21" t="s">
        <v>491</v>
      </c>
      <c r="C569" s="22" t="s">
        <v>1183</v>
      </c>
      <c r="D569" s="23" t="s">
        <v>1322</v>
      </c>
      <c r="E569" s="23" t="s">
        <v>66</v>
      </c>
      <c r="F569" s="21" t="s">
        <v>26</v>
      </c>
      <c r="G569" s="20">
        <v>1</v>
      </c>
      <c r="H569" s="21" t="s">
        <v>23</v>
      </c>
      <c r="I569" s="102" t="s">
        <v>27</v>
      </c>
      <c r="J569" s="102" t="s">
        <v>27</v>
      </c>
      <c r="K569" s="36" t="s">
        <v>596</v>
      </c>
      <c r="L569" s="102">
        <v>8</v>
      </c>
      <c r="M569" s="102">
        <v>15</v>
      </c>
      <c r="N569" s="29">
        <v>360</v>
      </c>
      <c r="O569" s="21"/>
      <c r="XEW569" s="40"/>
      <c r="XEX569" s="40"/>
      <c r="XEY569" s="40"/>
      <c r="XEZ569" s="40"/>
      <c r="XFA569" s="40"/>
      <c r="XFB569" s="40"/>
      <c r="XFC569" s="40"/>
      <c r="XFD569" s="40"/>
    </row>
    <row r="570" s="1" customFormat="1" ht="32" customHeight="1" spans="1:16384">
      <c r="A570" s="20">
        <v>565</v>
      </c>
      <c r="B570" s="21" t="s">
        <v>491</v>
      </c>
      <c r="C570" s="22" t="s">
        <v>1323</v>
      </c>
      <c r="D570" s="23" t="s">
        <v>1324</v>
      </c>
      <c r="E570" s="23" t="s">
        <v>1325</v>
      </c>
      <c r="F570" s="21" t="s">
        <v>26</v>
      </c>
      <c r="G570" s="20">
        <v>1</v>
      </c>
      <c r="H570" s="21" t="s">
        <v>23</v>
      </c>
      <c r="I570" s="102" t="s">
        <v>27</v>
      </c>
      <c r="J570" s="102" t="s">
        <v>27</v>
      </c>
      <c r="K570" s="36" t="s">
        <v>596</v>
      </c>
      <c r="L570" s="102">
        <v>8</v>
      </c>
      <c r="M570" s="102">
        <v>15</v>
      </c>
      <c r="N570" s="29">
        <v>360</v>
      </c>
      <c r="O570" s="21"/>
      <c r="XEW570" s="40"/>
      <c r="XEX570" s="40"/>
      <c r="XEY570" s="40"/>
      <c r="XEZ570" s="40"/>
      <c r="XFA570" s="40"/>
      <c r="XFB570" s="40"/>
      <c r="XFC570" s="40"/>
      <c r="XFD570" s="40"/>
    </row>
    <row r="571" s="9" customFormat="1" ht="32" customHeight="1" spans="1:16384">
      <c r="A571" s="20">
        <v>566</v>
      </c>
      <c r="B571" s="22" t="s">
        <v>491</v>
      </c>
      <c r="C571" s="22" t="s">
        <v>1326</v>
      </c>
      <c r="D571" s="22" t="s">
        <v>1327</v>
      </c>
      <c r="E571" s="22" t="s">
        <v>1328</v>
      </c>
      <c r="F571" s="21" t="s">
        <v>26</v>
      </c>
      <c r="G571" s="20">
        <v>1</v>
      </c>
      <c r="H571" s="21" t="s">
        <v>23</v>
      </c>
      <c r="I571" s="22" t="s">
        <v>27</v>
      </c>
      <c r="J571" s="22" t="s">
        <v>27</v>
      </c>
      <c r="K571" s="22" t="s">
        <v>596</v>
      </c>
      <c r="L571" s="22">
        <v>8</v>
      </c>
      <c r="M571" s="22">
        <v>15</v>
      </c>
      <c r="N571" s="98">
        <v>360</v>
      </c>
      <c r="O571" s="21"/>
      <c r="XEW571" s="40"/>
      <c r="XEX571" s="40"/>
      <c r="XEY571" s="40"/>
      <c r="XEZ571" s="40"/>
      <c r="XFA571" s="40"/>
      <c r="XFB571" s="40"/>
      <c r="XFC571" s="40"/>
      <c r="XFD571" s="40"/>
    </row>
    <row r="572" s="1" customFormat="1" ht="32" customHeight="1" spans="1:16384">
      <c r="A572" s="20">
        <v>567</v>
      </c>
      <c r="B572" s="21" t="s">
        <v>491</v>
      </c>
      <c r="C572" s="22" t="s">
        <v>1329</v>
      </c>
      <c r="D572" s="23" t="s">
        <v>1330</v>
      </c>
      <c r="E572" s="23" t="s">
        <v>66</v>
      </c>
      <c r="F572" s="21" t="s">
        <v>22</v>
      </c>
      <c r="G572" s="34">
        <v>3</v>
      </c>
      <c r="H572" s="21" t="s">
        <v>23</v>
      </c>
      <c r="I572" s="37">
        <v>0</v>
      </c>
      <c r="J572" s="37">
        <v>0</v>
      </c>
      <c r="K572" s="34">
        <v>400</v>
      </c>
      <c r="L572" s="20">
        <v>10</v>
      </c>
      <c r="M572" s="34">
        <v>45</v>
      </c>
      <c r="N572" s="29">
        <v>1350</v>
      </c>
      <c r="O572" s="21"/>
      <c r="XEW572" s="40"/>
      <c r="XEX572" s="40"/>
      <c r="XEY572" s="40"/>
      <c r="XEZ572" s="40"/>
      <c r="XFA572" s="40"/>
      <c r="XFB572" s="40"/>
      <c r="XFC572" s="40"/>
      <c r="XFD572" s="40"/>
    </row>
    <row r="573" s="1" customFormat="1" ht="32" customHeight="1" spans="1:16384">
      <c r="A573" s="20">
        <v>568</v>
      </c>
      <c r="B573" s="21" t="s">
        <v>491</v>
      </c>
      <c r="C573" s="22" t="s">
        <v>1331</v>
      </c>
      <c r="D573" s="23" t="s">
        <v>1332</v>
      </c>
      <c r="E573" s="23" t="s">
        <v>1333</v>
      </c>
      <c r="F573" s="21" t="s">
        <v>26</v>
      </c>
      <c r="G573" s="34">
        <v>4</v>
      </c>
      <c r="H573" s="21" t="s">
        <v>23</v>
      </c>
      <c r="I573" s="37">
        <v>0</v>
      </c>
      <c r="J573" s="37">
        <v>0</v>
      </c>
      <c r="K573" s="34">
        <v>985</v>
      </c>
      <c r="L573" s="20">
        <v>8</v>
      </c>
      <c r="M573" s="34">
        <v>60</v>
      </c>
      <c r="N573" s="29">
        <v>1440</v>
      </c>
      <c r="O573" s="21"/>
      <c r="XEW573" s="40"/>
      <c r="XEX573" s="40"/>
      <c r="XEY573" s="40"/>
      <c r="XEZ573" s="40"/>
      <c r="XFA573" s="40"/>
      <c r="XFB573" s="40"/>
      <c r="XFC573" s="40"/>
      <c r="XFD573" s="40"/>
    </row>
    <row r="574" s="1" customFormat="1" ht="32" customHeight="1" spans="1:16384">
      <c r="A574" s="20">
        <v>569</v>
      </c>
      <c r="B574" s="21" t="s">
        <v>491</v>
      </c>
      <c r="C574" s="22" t="s">
        <v>1299</v>
      </c>
      <c r="D574" s="23" t="s">
        <v>1334</v>
      </c>
      <c r="E574" s="23" t="s">
        <v>1335</v>
      </c>
      <c r="F574" s="21" t="s">
        <v>26</v>
      </c>
      <c r="G574" s="34">
        <v>5</v>
      </c>
      <c r="H574" s="21" t="s">
        <v>23</v>
      </c>
      <c r="I574" s="37">
        <v>0</v>
      </c>
      <c r="J574" s="37">
        <v>0</v>
      </c>
      <c r="K574" s="34">
        <v>1068</v>
      </c>
      <c r="L574" s="20">
        <v>8</v>
      </c>
      <c r="M574" s="34">
        <v>60</v>
      </c>
      <c r="N574" s="29">
        <v>1440</v>
      </c>
      <c r="O574" s="21"/>
      <c r="XEW574" s="40"/>
      <c r="XEX574" s="40"/>
      <c r="XEY574" s="40"/>
      <c r="XEZ574" s="40"/>
      <c r="XFA574" s="40"/>
      <c r="XFB574" s="40"/>
      <c r="XFC574" s="40"/>
      <c r="XFD574" s="40"/>
    </row>
    <row r="575" s="1" customFormat="1" ht="32" customHeight="1" spans="1:16384">
      <c r="A575" s="20">
        <v>570</v>
      </c>
      <c r="B575" s="23" t="s">
        <v>491</v>
      </c>
      <c r="C575" s="22" t="s">
        <v>1331</v>
      </c>
      <c r="D575" s="25" t="s">
        <v>1336</v>
      </c>
      <c r="E575" s="104" t="s">
        <v>66</v>
      </c>
      <c r="F575" s="21" t="s">
        <v>26</v>
      </c>
      <c r="G575" s="25">
        <v>3</v>
      </c>
      <c r="H575" s="21" t="s">
        <v>23</v>
      </c>
      <c r="I575" s="25">
        <v>0</v>
      </c>
      <c r="J575" s="25">
        <v>0</v>
      </c>
      <c r="K575" s="25" t="s">
        <v>1337</v>
      </c>
      <c r="L575" s="25">
        <v>8</v>
      </c>
      <c r="M575" s="25">
        <v>45</v>
      </c>
      <c r="N575" s="31">
        <v>1080</v>
      </c>
      <c r="O575" s="21"/>
      <c r="XEW575" s="40"/>
      <c r="XEX575" s="40"/>
      <c r="XEY575" s="40"/>
      <c r="XEZ575" s="40"/>
      <c r="XFA575" s="40"/>
      <c r="XFB575" s="40"/>
      <c r="XFC575" s="40"/>
      <c r="XFD575" s="40"/>
    </row>
    <row r="576" s="1" customFormat="1" ht="32" customHeight="1" spans="1:16384">
      <c r="A576" s="20">
        <v>571</v>
      </c>
      <c r="B576" s="23" t="s">
        <v>491</v>
      </c>
      <c r="C576" s="22" t="s">
        <v>739</v>
      </c>
      <c r="D576" s="25" t="s">
        <v>1338</v>
      </c>
      <c r="E576" s="25" t="s">
        <v>1339</v>
      </c>
      <c r="F576" s="21" t="s">
        <v>26</v>
      </c>
      <c r="G576" s="25">
        <v>5</v>
      </c>
      <c r="H576" s="21" t="s">
        <v>23</v>
      </c>
      <c r="I576" s="25" t="s">
        <v>27</v>
      </c>
      <c r="J576" s="25">
        <v>0</v>
      </c>
      <c r="K576" s="25" t="s">
        <v>1340</v>
      </c>
      <c r="L576" s="25">
        <v>8</v>
      </c>
      <c r="M576" s="25">
        <v>60</v>
      </c>
      <c r="N576" s="31">
        <v>1440</v>
      </c>
      <c r="O576" s="21"/>
      <c r="XEW576" s="40"/>
      <c r="XEX576" s="40"/>
      <c r="XEY576" s="40"/>
      <c r="XEZ576" s="40"/>
      <c r="XFA576" s="40"/>
      <c r="XFB576" s="40"/>
      <c r="XFC576" s="40"/>
      <c r="XFD576" s="40"/>
    </row>
    <row r="577" s="1" customFormat="1" ht="32" customHeight="1" spans="1:16384">
      <c r="A577" s="20">
        <v>572</v>
      </c>
      <c r="B577" s="22" t="s">
        <v>1341</v>
      </c>
      <c r="C577" s="22" t="s">
        <v>1290</v>
      </c>
      <c r="D577" s="23" t="s">
        <v>1342</v>
      </c>
      <c r="E577" s="23" t="s">
        <v>1343</v>
      </c>
      <c r="F577" s="21" t="s">
        <v>26</v>
      </c>
      <c r="G577" s="34">
        <v>4</v>
      </c>
      <c r="H577" s="21" t="s">
        <v>23</v>
      </c>
      <c r="I577" s="37">
        <v>0</v>
      </c>
      <c r="J577" s="37">
        <v>0</v>
      </c>
      <c r="K577" s="34">
        <v>1260</v>
      </c>
      <c r="L577" s="20">
        <v>8</v>
      </c>
      <c r="M577" s="34">
        <v>60</v>
      </c>
      <c r="N577" s="29">
        <v>1440</v>
      </c>
      <c r="O577" s="21"/>
      <c r="XEW577" s="40"/>
      <c r="XEX577" s="40"/>
      <c r="XEY577" s="40"/>
      <c r="XEZ577" s="40"/>
      <c r="XFA577" s="40"/>
      <c r="XFB577" s="40"/>
      <c r="XFC577" s="40"/>
      <c r="XFD577" s="40"/>
    </row>
    <row r="578" s="1" customFormat="1" ht="32" customHeight="1" spans="1:16384">
      <c r="A578" s="20">
        <v>573</v>
      </c>
      <c r="B578" s="21" t="s">
        <v>491</v>
      </c>
      <c r="C578" s="22" t="s">
        <v>868</v>
      </c>
      <c r="D578" s="23" t="s">
        <v>1344</v>
      </c>
      <c r="E578" s="23" t="s">
        <v>1345</v>
      </c>
      <c r="F578" s="21" t="s">
        <v>26</v>
      </c>
      <c r="G578" s="28">
        <v>4</v>
      </c>
      <c r="H578" s="21" t="s">
        <v>23</v>
      </c>
      <c r="I578" s="36" t="s">
        <v>27</v>
      </c>
      <c r="J578" s="37">
        <v>0</v>
      </c>
      <c r="K578" s="37">
        <v>1518</v>
      </c>
      <c r="L578" s="34">
        <v>8</v>
      </c>
      <c r="M578" s="37">
        <v>60</v>
      </c>
      <c r="N578" s="29">
        <v>1440</v>
      </c>
      <c r="O578" s="21"/>
      <c r="XEW578" s="40"/>
      <c r="XEX578" s="40"/>
      <c r="XEY578" s="40"/>
      <c r="XEZ578" s="40"/>
      <c r="XFA578" s="40"/>
      <c r="XFB578" s="40"/>
      <c r="XFC578" s="40"/>
      <c r="XFD578" s="40"/>
    </row>
    <row r="579" s="1" customFormat="1" ht="32" customHeight="1" spans="1:16384">
      <c r="A579" s="20">
        <v>574</v>
      </c>
      <c r="B579" s="21" t="s">
        <v>491</v>
      </c>
      <c r="C579" s="22" t="s">
        <v>1346</v>
      </c>
      <c r="D579" s="23" t="s">
        <v>1347</v>
      </c>
      <c r="E579" s="23"/>
      <c r="F579" s="21" t="s">
        <v>26</v>
      </c>
      <c r="G579" s="20">
        <v>1</v>
      </c>
      <c r="H579" s="21" t="s">
        <v>23</v>
      </c>
      <c r="I579" s="36" t="s">
        <v>27</v>
      </c>
      <c r="J579" s="37">
        <v>0</v>
      </c>
      <c r="K579" s="37">
        <v>2500</v>
      </c>
      <c r="L579" s="34">
        <v>8</v>
      </c>
      <c r="M579" s="37">
        <v>15</v>
      </c>
      <c r="N579" s="29">
        <v>360</v>
      </c>
      <c r="O579" s="21"/>
      <c r="XEW579" s="40"/>
      <c r="XEX579" s="40"/>
      <c r="XEY579" s="40"/>
      <c r="XEZ579" s="40"/>
      <c r="XFA579" s="40"/>
      <c r="XFB579" s="40"/>
      <c r="XFC579" s="40"/>
      <c r="XFD579" s="40"/>
    </row>
    <row r="580" s="1" customFormat="1" ht="32" customHeight="1" spans="1:16384">
      <c r="A580" s="20">
        <v>575</v>
      </c>
      <c r="B580" s="21" t="s">
        <v>491</v>
      </c>
      <c r="C580" s="22" t="s">
        <v>1348</v>
      </c>
      <c r="D580" s="23" t="s">
        <v>1349</v>
      </c>
      <c r="E580" s="23"/>
      <c r="F580" s="21" t="s">
        <v>26</v>
      </c>
      <c r="G580" s="20">
        <v>1</v>
      </c>
      <c r="H580" s="21" t="s">
        <v>23</v>
      </c>
      <c r="I580" s="34">
        <v>0</v>
      </c>
      <c r="J580" s="26">
        <v>0</v>
      </c>
      <c r="K580" s="37">
        <v>1994</v>
      </c>
      <c r="L580" s="34">
        <v>8</v>
      </c>
      <c r="M580" s="34">
        <v>15</v>
      </c>
      <c r="N580" s="29">
        <v>360</v>
      </c>
      <c r="O580" s="21"/>
      <c r="XEW580" s="40"/>
      <c r="XEX580" s="40"/>
      <c r="XEY580" s="40"/>
      <c r="XEZ580" s="40"/>
      <c r="XFA580" s="40"/>
      <c r="XFB580" s="40"/>
      <c r="XFC580" s="40"/>
      <c r="XFD580" s="40"/>
    </row>
    <row r="581" s="1" customFormat="1" ht="32" customHeight="1" spans="1:16384">
      <c r="A581" s="20">
        <v>576</v>
      </c>
      <c r="B581" s="21" t="s">
        <v>491</v>
      </c>
      <c r="C581" s="22" t="s">
        <v>1350</v>
      </c>
      <c r="D581" s="23" t="s">
        <v>1351</v>
      </c>
      <c r="E581" s="20"/>
      <c r="F581" s="21" t="s">
        <v>26</v>
      </c>
      <c r="G581" s="20">
        <v>1</v>
      </c>
      <c r="H581" s="21" t="s">
        <v>23</v>
      </c>
      <c r="I581" s="36" t="s">
        <v>27</v>
      </c>
      <c r="J581" s="37">
        <v>0</v>
      </c>
      <c r="K581" s="37">
        <v>2377</v>
      </c>
      <c r="L581" s="34">
        <v>8</v>
      </c>
      <c r="M581" s="37">
        <v>15</v>
      </c>
      <c r="N581" s="29">
        <v>360</v>
      </c>
      <c r="O581" s="21"/>
      <c r="XEW581" s="40"/>
      <c r="XEX581" s="40"/>
      <c r="XEY581" s="40"/>
      <c r="XEZ581" s="40"/>
      <c r="XFA581" s="40"/>
      <c r="XFB581" s="40"/>
      <c r="XFC581" s="40"/>
      <c r="XFD581" s="40"/>
    </row>
    <row r="582" s="1" customFormat="1" ht="32" customHeight="1" spans="1:16384">
      <c r="A582" s="20">
        <v>577</v>
      </c>
      <c r="B582" s="21" t="s">
        <v>491</v>
      </c>
      <c r="C582" s="22" t="s">
        <v>51</v>
      </c>
      <c r="D582" s="23" t="s">
        <v>1352</v>
      </c>
      <c r="E582" s="20"/>
      <c r="F582" s="21" t="s">
        <v>26</v>
      </c>
      <c r="G582" s="20">
        <v>1</v>
      </c>
      <c r="H582" s="21" t="s">
        <v>23</v>
      </c>
      <c r="I582" s="36" t="s">
        <v>27</v>
      </c>
      <c r="J582" s="37">
        <v>0</v>
      </c>
      <c r="K582" s="37">
        <v>2374</v>
      </c>
      <c r="L582" s="34">
        <v>8</v>
      </c>
      <c r="M582" s="37">
        <v>15</v>
      </c>
      <c r="N582" s="29">
        <v>360</v>
      </c>
      <c r="O582" s="21"/>
      <c r="XEW582" s="40"/>
      <c r="XEX582" s="40"/>
      <c r="XEY582" s="40"/>
      <c r="XEZ582" s="40"/>
      <c r="XFA582" s="40"/>
      <c r="XFB582" s="40"/>
      <c r="XFC582" s="40"/>
      <c r="XFD582" s="40"/>
    </row>
    <row r="583" s="1" customFormat="1" ht="32" customHeight="1" spans="1:16384">
      <c r="A583" s="20">
        <v>578</v>
      </c>
      <c r="B583" s="21" t="s">
        <v>491</v>
      </c>
      <c r="C583" s="22" t="s">
        <v>111</v>
      </c>
      <c r="D583" s="23" t="s">
        <v>391</v>
      </c>
      <c r="E583" s="23" t="s">
        <v>1353</v>
      </c>
      <c r="F583" s="21" t="s">
        <v>26</v>
      </c>
      <c r="G583" s="28">
        <v>4</v>
      </c>
      <c r="H583" s="21" t="s">
        <v>23</v>
      </c>
      <c r="I583" s="36" t="s">
        <v>27</v>
      </c>
      <c r="J583" s="37">
        <v>0</v>
      </c>
      <c r="K583" s="37">
        <v>1600</v>
      </c>
      <c r="L583" s="34">
        <v>8</v>
      </c>
      <c r="M583" s="37">
        <v>60</v>
      </c>
      <c r="N583" s="29">
        <v>1440</v>
      </c>
      <c r="O583" s="21"/>
      <c r="XEW583" s="40"/>
      <c r="XEX583" s="40"/>
      <c r="XEY583" s="40"/>
      <c r="XEZ583" s="40"/>
      <c r="XFA583" s="40"/>
      <c r="XFB583" s="40"/>
      <c r="XFC583" s="40"/>
      <c r="XFD583" s="40"/>
    </row>
    <row r="584" s="1" customFormat="1" ht="32" customHeight="1" spans="1:16384">
      <c r="A584" s="20">
        <v>579</v>
      </c>
      <c r="B584" s="21" t="s">
        <v>491</v>
      </c>
      <c r="C584" s="22" t="s">
        <v>1155</v>
      </c>
      <c r="D584" s="23" t="s">
        <v>1354</v>
      </c>
      <c r="E584" s="20"/>
      <c r="F584" s="21" t="s">
        <v>26</v>
      </c>
      <c r="G584" s="28">
        <v>2</v>
      </c>
      <c r="H584" s="21" t="s">
        <v>23</v>
      </c>
      <c r="I584" s="36" t="s">
        <v>27</v>
      </c>
      <c r="J584" s="37">
        <v>0</v>
      </c>
      <c r="K584" s="37">
        <v>1190</v>
      </c>
      <c r="L584" s="34">
        <v>8</v>
      </c>
      <c r="M584" s="37">
        <v>30</v>
      </c>
      <c r="N584" s="29">
        <v>720</v>
      </c>
      <c r="O584" s="21"/>
      <c r="XEW584" s="40"/>
      <c r="XEX584" s="40"/>
      <c r="XEY584" s="40"/>
      <c r="XEZ584" s="40"/>
      <c r="XFA584" s="40"/>
      <c r="XFB584" s="40"/>
      <c r="XFC584" s="40"/>
      <c r="XFD584" s="40"/>
    </row>
    <row r="585" s="1" customFormat="1" ht="32" customHeight="1" spans="1:16384">
      <c r="A585" s="20">
        <v>580</v>
      </c>
      <c r="B585" s="21" t="s">
        <v>491</v>
      </c>
      <c r="C585" s="22" t="s">
        <v>739</v>
      </c>
      <c r="D585" s="23" t="s">
        <v>1355</v>
      </c>
      <c r="E585" s="23" t="s">
        <v>1356</v>
      </c>
      <c r="F585" s="21" t="s">
        <v>26</v>
      </c>
      <c r="G585" s="28">
        <v>4</v>
      </c>
      <c r="H585" s="21" t="s">
        <v>23</v>
      </c>
      <c r="I585" s="36" t="s">
        <v>27</v>
      </c>
      <c r="J585" s="37">
        <v>0</v>
      </c>
      <c r="K585" s="37">
        <v>1418</v>
      </c>
      <c r="L585" s="34">
        <v>8</v>
      </c>
      <c r="M585" s="37">
        <v>60</v>
      </c>
      <c r="N585" s="29">
        <v>1440</v>
      </c>
      <c r="O585" s="21"/>
      <c r="XEW585" s="40"/>
      <c r="XEX585" s="40"/>
      <c r="XEY585" s="40"/>
      <c r="XEZ585" s="40"/>
      <c r="XFA585" s="40"/>
      <c r="XFB585" s="40"/>
      <c r="XFC585" s="40"/>
      <c r="XFD585" s="40"/>
    </row>
    <row r="586" s="9" customFormat="1" ht="32" customHeight="1" spans="1:16384">
      <c r="A586" s="20">
        <v>581</v>
      </c>
      <c r="B586" s="22" t="s">
        <v>491</v>
      </c>
      <c r="C586" s="22" t="s">
        <v>55</v>
      </c>
      <c r="D586" s="22" t="s">
        <v>1357</v>
      </c>
      <c r="E586" s="22"/>
      <c r="F586" s="21" t="s">
        <v>26</v>
      </c>
      <c r="G586" s="20">
        <v>1</v>
      </c>
      <c r="H586" s="21" t="s">
        <v>23</v>
      </c>
      <c r="I586" s="22">
        <v>0</v>
      </c>
      <c r="J586" s="22">
        <v>0</v>
      </c>
      <c r="K586" s="22">
        <v>2480</v>
      </c>
      <c r="L586" s="22">
        <v>8</v>
      </c>
      <c r="M586" s="22">
        <v>15</v>
      </c>
      <c r="N586" s="98">
        <v>360</v>
      </c>
      <c r="O586" s="98"/>
      <c r="XEW586" s="40"/>
      <c r="XEX586" s="40"/>
      <c r="XEY586" s="40"/>
      <c r="XEZ586" s="40"/>
      <c r="XFA586" s="40"/>
      <c r="XFB586" s="40"/>
      <c r="XFC586" s="40"/>
      <c r="XFD586" s="40"/>
    </row>
    <row r="587" s="1" customFormat="1" ht="32" customHeight="1" spans="1:16384">
      <c r="A587" s="20">
        <v>582</v>
      </c>
      <c r="B587" s="21" t="s">
        <v>1358</v>
      </c>
      <c r="C587" s="22" t="s">
        <v>1359</v>
      </c>
      <c r="D587" s="23" t="s">
        <v>1360</v>
      </c>
      <c r="E587" s="23"/>
      <c r="F587" s="21" t="s">
        <v>26</v>
      </c>
      <c r="G587" s="28">
        <v>2</v>
      </c>
      <c r="H587" s="21" t="s">
        <v>23</v>
      </c>
      <c r="I587" s="36" t="s">
        <v>27</v>
      </c>
      <c r="J587" s="37">
        <v>0</v>
      </c>
      <c r="K587" s="37">
        <v>1987</v>
      </c>
      <c r="L587" s="34">
        <v>8</v>
      </c>
      <c r="M587" s="37">
        <v>30</v>
      </c>
      <c r="N587" s="29">
        <v>720</v>
      </c>
      <c r="O587" s="21"/>
      <c r="XEW587" s="40"/>
      <c r="XEX587" s="40"/>
      <c r="XEY587" s="40"/>
      <c r="XEZ587" s="40"/>
      <c r="XFA587" s="40"/>
      <c r="XFB587" s="40"/>
      <c r="XFC587" s="40"/>
      <c r="XFD587" s="40"/>
    </row>
    <row r="588" s="1" customFormat="1" ht="32" customHeight="1" spans="1:16384">
      <c r="A588" s="20">
        <v>583</v>
      </c>
      <c r="B588" s="21" t="s">
        <v>1358</v>
      </c>
      <c r="C588" s="22" t="s">
        <v>1361</v>
      </c>
      <c r="D588" s="23" t="s">
        <v>1362</v>
      </c>
      <c r="E588" s="23" t="s">
        <v>1363</v>
      </c>
      <c r="F588" s="21" t="s">
        <v>26</v>
      </c>
      <c r="G588" s="28">
        <v>3</v>
      </c>
      <c r="H588" s="21" t="s">
        <v>23</v>
      </c>
      <c r="I588" s="36" t="s">
        <v>27</v>
      </c>
      <c r="J588" s="37">
        <v>0</v>
      </c>
      <c r="K588" s="37">
        <v>1825</v>
      </c>
      <c r="L588" s="34">
        <v>8</v>
      </c>
      <c r="M588" s="37">
        <v>45</v>
      </c>
      <c r="N588" s="29">
        <v>1080</v>
      </c>
      <c r="O588" s="21"/>
      <c r="XEW588" s="40"/>
      <c r="XEX588" s="40"/>
      <c r="XEY588" s="40"/>
      <c r="XEZ588" s="40"/>
      <c r="XFA588" s="40"/>
      <c r="XFB588" s="40"/>
      <c r="XFC588" s="40"/>
      <c r="XFD588" s="40"/>
    </row>
    <row r="589" s="1" customFormat="1" ht="32" customHeight="1" spans="1:16384">
      <c r="A589" s="20">
        <v>584</v>
      </c>
      <c r="B589" s="21" t="s">
        <v>491</v>
      </c>
      <c r="C589" s="22" t="s">
        <v>883</v>
      </c>
      <c r="D589" s="23" t="s">
        <v>1364</v>
      </c>
      <c r="E589" s="23" t="s">
        <v>1365</v>
      </c>
      <c r="F589" s="21" t="s">
        <v>26</v>
      </c>
      <c r="G589" s="23" t="s">
        <v>36</v>
      </c>
      <c r="H589" s="21" t="s">
        <v>23</v>
      </c>
      <c r="I589" s="26">
        <v>0</v>
      </c>
      <c r="J589" s="37">
        <v>0</v>
      </c>
      <c r="K589" s="26">
        <v>974</v>
      </c>
      <c r="L589" s="34">
        <v>8</v>
      </c>
      <c r="M589" s="37">
        <v>60</v>
      </c>
      <c r="N589" s="29">
        <v>1440</v>
      </c>
      <c r="O589" s="21"/>
      <c r="XEW589" s="40"/>
      <c r="XEX589" s="40"/>
      <c r="XEY589" s="40"/>
      <c r="XEZ589" s="40"/>
      <c r="XFA589" s="40"/>
      <c r="XFB589" s="40"/>
      <c r="XFC589" s="40"/>
      <c r="XFD589" s="40"/>
    </row>
    <row r="590" s="1" customFormat="1" ht="32" customHeight="1" spans="1:16384">
      <c r="A590" s="20">
        <v>585</v>
      </c>
      <c r="B590" s="21" t="s">
        <v>491</v>
      </c>
      <c r="C590" s="22" t="s">
        <v>1366</v>
      </c>
      <c r="D590" s="23" t="s">
        <v>1367</v>
      </c>
      <c r="E590" s="23" t="s">
        <v>1368</v>
      </c>
      <c r="F590" s="21" t="s">
        <v>26</v>
      </c>
      <c r="G590" s="26">
        <v>3</v>
      </c>
      <c r="H590" s="21" t="s">
        <v>23</v>
      </c>
      <c r="I590" s="26">
        <v>0</v>
      </c>
      <c r="J590" s="37">
        <v>0</v>
      </c>
      <c r="K590" s="26">
        <v>893</v>
      </c>
      <c r="L590" s="34">
        <v>8</v>
      </c>
      <c r="M590" s="37">
        <v>45</v>
      </c>
      <c r="N590" s="29">
        <v>1080</v>
      </c>
      <c r="O590" s="21"/>
      <c r="XEW590" s="40"/>
      <c r="XEX590" s="40"/>
      <c r="XEY590" s="40"/>
      <c r="XEZ590" s="40"/>
      <c r="XFA590" s="40"/>
      <c r="XFB590" s="40"/>
      <c r="XFC590" s="40"/>
      <c r="XFD590" s="40"/>
    </row>
    <row r="591" s="1" customFormat="1" ht="32" customHeight="1" spans="1:16384">
      <c r="A591" s="20">
        <v>586</v>
      </c>
      <c r="B591" s="21" t="s">
        <v>491</v>
      </c>
      <c r="C591" s="22" t="s">
        <v>1369</v>
      </c>
      <c r="D591" s="23" t="s">
        <v>1370</v>
      </c>
      <c r="E591" s="23" t="s">
        <v>1371</v>
      </c>
      <c r="F591" s="21" t="s">
        <v>26</v>
      </c>
      <c r="G591" s="26">
        <v>5</v>
      </c>
      <c r="H591" s="21" t="s">
        <v>23</v>
      </c>
      <c r="I591" s="26">
        <v>0</v>
      </c>
      <c r="J591" s="20">
        <v>0</v>
      </c>
      <c r="K591" s="26">
        <v>1040</v>
      </c>
      <c r="L591" s="20">
        <v>8</v>
      </c>
      <c r="M591" s="37">
        <v>60</v>
      </c>
      <c r="N591" s="29">
        <v>1440</v>
      </c>
      <c r="O591" s="21"/>
      <c r="XEW591" s="40"/>
      <c r="XEX591" s="40"/>
      <c r="XEY591" s="40"/>
      <c r="XEZ591" s="40"/>
      <c r="XFA591" s="40"/>
      <c r="XFB591" s="40"/>
      <c r="XFC591" s="40"/>
      <c r="XFD591" s="40"/>
    </row>
    <row r="592" s="1" customFormat="1" ht="32" customHeight="1" spans="1:16384">
      <c r="A592" s="20">
        <v>587</v>
      </c>
      <c r="B592" s="21" t="s">
        <v>491</v>
      </c>
      <c r="C592" s="22" t="s">
        <v>1372</v>
      </c>
      <c r="D592" s="23" t="s">
        <v>1373</v>
      </c>
      <c r="E592" s="23" t="s">
        <v>1374</v>
      </c>
      <c r="F592" s="21" t="s">
        <v>26</v>
      </c>
      <c r="G592" s="26">
        <v>4</v>
      </c>
      <c r="H592" s="21" t="s">
        <v>23</v>
      </c>
      <c r="I592" s="26">
        <v>0</v>
      </c>
      <c r="J592" s="26">
        <v>0</v>
      </c>
      <c r="K592" s="26">
        <v>1400</v>
      </c>
      <c r="L592" s="34">
        <v>8</v>
      </c>
      <c r="M592" s="37">
        <v>60</v>
      </c>
      <c r="N592" s="29">
        <v>1440</v>
      </c>
      <c r="O592" s="21"/>
      <c r="XEW592" s="40"/>
      <c r="XEX592" s="40"/>
      <c r="XEY592" s="40"/>
      <c r="XEZ592" s="40"/>
      <c r="XFA592" s="40"/>
      <c r="XFB592" s="40"/>
      <c r="XFC592" s="40"/>
      <c r="XFD592" s="40"/>
    </row>
    <row r="593" s="1" customFormat="1" ht="32" customHeight="1" spans="1:16384">
      <c r="A593" s="20">
        <v>588</v>
      </c>
      <c r="B593" s="21" t="s">
        <v>491</v>
      </c>
      <c r="C593" s="44" t="s">
        <v>1375</v>
      </c>
      <c r="D593" s="23" t="s">
        <v>1376</v>
      </c>
      <c r="E593" s="23" t="s">
        <v>1377</v>
      </c>
      <c r="F593" s="21" t="s">
        <v>26</v>
      </c>
      <c r="G593" s="26">
        <v>4</v>
      </c>
      <c r="H593" s="21" t="s">
        <v>23</v>
      </c>
      <c r="I593" s="26">
        <v>0</v>
      </c>
      <c r="J593" s="37">
        <v>0</v>
      </c>
      <c r="K593" s="26">
        <v>671</v>
      </c>
      <c r="L593" s="34">
        <v>8</v>
      </c>
      <c r="M593" s="37">
        <v>60</v>
      </c>
      <c r="N593" s="29">
        <v>1440</v>
      </c>
      <c r="O593" s="21"/>
      <c r="XEW593" s="40"/>
      <c r="XEX593" s="40"/>
      <c r="XEY593" s="40"/>
      <c r="XEZ593" s="40"/>
      <c r="XFA593" s="40"/>
      <c r="XFB593" s="40"/>
      <c r="XFC593" s="40"/>
      <c r="XFD593" s="40"/>
    </row>
    <row r="594" s="1" customFormat="1" ht="32" customHeight="1" spans="1:16384">
      <c r="A594" s="20">
        <v>589</v>
      </c>
      <c r="B594" s="21" t="s">
        <v>491</v>
      </c>
      <c r="C594" s="44" t="s">
        <v>104</v>
      </c>
      <c r="D594" s="23" t="s">
        <v>1378</v>
      </c>
      <c r="E594" s="23"/>
      <c r="F594" s="21" t="s">
        <v>26</v>
      </c>
      <c r="G594" s="20">
        <v>1</v>
      </c>
      <c r="H594" s="21" t="s">
        <v>23</v>
      </c>
      <c r="I594" s="26">
        <v>0</v>
      </c>
      <c r="J594" s="37">
        <v>0</v>
      </c>
      <c r="K594" s="26">
        <v>2684</v>
      </c>
      <c r="L594" s="34">
        <v>8</v>
      </c>
      <c r="M594" s="37">
        <v>15</v>
      </c>
      <c r="N594" s="29">
        <v>360</v>
      </c>
      <c r="O594" s="21"/>
      <c r="XEW594" s="40"/>
      <c r="XEX594" s="40"/>
      <c r="XEY594" s="40"/>
      <c r="XEZ594" s="40"/>
      <c r="XFA594" s="40"/>
      <c r="XFB594" s="40"/>
      <c r="XFC594" s="40"/>
      <c r="XFD594" s="40"/>
    </row>
    <row r="595" s="1" customFormat="1" ht="32" customHeight="1" spans="1:16384">
      <c r="A595" s="20">
        <v>590</v>
      </c>
      <c r="B595" s="21" t="s">
        <v>491</v>
      </c>
      <c r="C595" s="22" t="s">
        <v>827</v>
      </c>
      <c r="D595" s="23" t="s">
        <v>1379</v>
      </c>
      <c r="E595" s="23" t="s">
        <v>1380</v>
      </c>
      <c r="F595" s="21" t="s">
        <v>26</v>
      </c>
      <c r="G595" s="26">
        <v>5</v>
      </c>
      <c r="H595" s="21" t="s">
        <v>23</v>
      </c>
      <c r="I595" s="26">
        <v>0</v>
      </c>
      <c r="J595" s="37">
        <v>0</v>
      </c>
      <c r="K595" s="26">
        <v>1040</v>
      </c>
      <c r="L595" s="34">
        <v>8</v>
      </c>
      <c r="M595" s="37">
        <v>60</v>
      </c>
      <c r="N595" s="29">
        <v>1440</v>
      </c>
      <c r="O595" s="21"/>
      <c r="XEW595" s="40"/>
      <c r="XEX595" s="40"/>
      <c r="XEY595" s="40"/>
      <c r="XEZ595" s="40"/>
      <c r="XFA595" s="40"/>
      <c r="XFB595" s="40"/>
      <c r="XFC595" s="40"/>
      <c r="XFD595" s="40"/>
    </row>
    <row r="596" s="1" customFormat="1" ht="32" customHeight="1" spans="1:16384">
      <c r="A596" s="20">
        <v>591</v>
      </c>
      <c r="B596" s="21" t="s">
        <v>491</v>
      </c>
      <c r="C596" s="22" t="s">
        <v>833</v>
      </c>
      <c r="D596" s="23" t="s">
        <v>1381</v>
      </c>
      <c r="E596" s="23" t="s">
        <v>1382</v>
      </c>
      <c r="F596" s="21" t="s">
        <v>26</v>
      </c>
      <c r="G596" s="26">
        <v>4</v>
      </c>
      <c r="H596" s="21" t="s">
        <v>23</v>
      </c>
      <c r="I596" s="26">
        <v>0</v>
      </c>
      <c r="J596" s="37">
        <v>0</v>
      </c>
      <c r="K596" s="26">
        <v>681</v>
      </c>
      <c r="L596" s="34">
        <v>8</v>
      </c>
      <c r="M596" s="37">
        <v>60</v>
      </c>
      <c r="N596" s="29">
        <v>1440</v>
      </c>
      <c r="O596" s="21"/>
      <c r="XEW596" s="40"/>
      <c r="XEX596" s="40"/>
      <c r="XEY596" s="40"/>
      <c r="XEZ596" s="40"/>
      <c r="XFA596" s="40"/>
      <c r="XFB596" s="40"/>
      <c r="XFC596" s="40"/>
      <c r="XFD596" s="40"/>
    </row>
    <row r="597" s="1" customFormat="1" ht="32" customHeight="1" spans="1:16384">
      <c r="A597" s="20">
        <v>592</v>
      </c>
      <c r="B597" s="23" t="s">
        <v>491</v>
      </c>
      <c r="C597" s="22" t="s">
        <v>58</v>
      </c>
      <c r="D597" s="25" t="s">
        <v>1383</v>
      </c>
      <c r="E597" s="25" t="s">
        <v>1384</v>
      </c>
      <c r="F597" s="21" t="s">
        <v>26</v>
      </c>
      <c r="G597" s="25">
        <v>4</v>
      </c>
      <c r="H597" s="21" t="s">
        <v>23</v>
      </c>
      <c r="I597" s="25">
        <v>0</v>
      </c>
      <c r="J597" s="25">
        <v>0</v>
      </c>
      <c r="K597" s="25">
        <v>1381</v>
      </c>
      <c r="L597" s="25">
        <v>8</v>
      </c>
      <c r="M597" s="25">
        <v>60</v>
      </c>
      <c r="N597" s="31">
        <v>1440</v>
      </c>
      <c r="O597" s="21"/>
      <c r="XEW597" s="40"/>
      <c r="XEX597" s="40"/>
      <c r="XEY597" s="40"/>
      <c r="XEZ597" s="40"/>
      <c r="XFA597" s="40"/>
      <c r="XFB597" s="40"/>
      <c r="XFC597" s="40"/>
      <c r="XFD597" s="40"/>
    </row>
    <row r="598" s="1" customFormat="1" ht="32" customHeight="1" spans="1:16384">
      <c r="A598" s="20">
        <v>593</v>
      </c>
      <c r="B598" s="23" t="s">
        <v>491</v>
      </c>
      <c r="C598" s="22" t="s">
        <v>492</v>
      </c>
      <c r="D598" s="25" t="s">
        <v>1385</v>
      </c>
      <c r="E598" s="25" t="s">
        <v>1386</v>
      </c>
      <c r="F598" s="21" t="s">
        <v>33</v>
      </c>
      <c r="G598" s="25">
        <v>3</v>
      </c>
      <c r="H598" s="21" t="s">
        <v>23</v>
      </c>
      <c r="I598" s="25">
        <v>0</v>
      </c>
      <c r="J598" s="25">
        <v>0</v>
      </c>
      <c r="K598" s="25">
        <v>1624</v>
      </c>
      <c r="L598" s="25">
        <v>8</v>
      </c>
      <c r="M598" s="25">
        <v>45</v>
      </c>
      <c r="N598" s="31">
        <v>1080</v>
      </c>
      <c r="O598" s="21"/>
      <c r="XEW598" s="40"/>
      <c r="XEX598" s="40"/>
      <c r="XEY598" s="40"/>
      <c r="XEZ598" s="40"/>
      <c r="XFA598" s="40"/>
      <c r="XFB598" s="40"/>
      <c r="XFC598" s="40"/>
      <c r="XFD598" s="40"/>
    </row>
    <row r="599" s="1" customFormat="1" ht="32" customHeight="1" spans="1:16384">
      <c r="A599" s="20">
        <v>594</v>
      </c>
      <c r="B599" s="23" t="s">
        <v>491</v>
      </c>
      <c r="C599" s="22" t="s">
        <v>911</v>
      </c>
      <c r="D599" s="25" t="s">
        <v>1387</v>
      </c>
      <c r="E599" s="25" t="s">
        <v>1388</v>
      </c>
      <c r="F599" s="21" t="s">
        <v>26</v>
      </c>
      <c r="G599" s="25">
        <v>5</v>
      </c>
      <c r="H599" s="21" t="s">
        <v>23</v>
      </c>
      <c r="I599" s="25">
        <v>0</v>
      </c>
      <c r="J599" s="25">
        <v>0</v>
      </c>
      <c r="K599" s="25" t="s">
        <v>1389</v>
      </c>
      <c r="L599" s="25">
        <v>8</v>
      </c>
      <c r="M599" s="25">
        <v>60</v>
      </c>
      <c r="N599" s="31">
        <v>1440</v>
      </c>
      <c r="O599" s="21"/>
      <c r="XEW599" s="40"/>
      <c r="XEX599" s="40"/>
      <c r="XEY599" s="40"/>
      <c r="XEZ599" s="40"/>
      <c r="XFA599" s="40"/>
      <c r="XFB599" s="40"/>
      <c r="XFC599" s="40"/>
      <c r="XFD599" s="40"/>
    </row>
    <row r="600" s="1" customFormat="1" ht="32" customHeight="1" spans="1:16384">
      <c r="A600" s="20">
        <v>595</v>
      </c>
      <c r="B600" s="23" t="s">
        <v>1390</v>
      </c>
      <c r="C600" s="22" t="s">
        <v>1369</v>
      </c>
      <c r="D600" s="25" t="s">
        <v>1391</v>
      </c>
      <c r="E600" s="25" t="s">
        <v>1392</v>
      </c>
      <c r="F600" s="21" t="s">
        <v>33</v>
      </c>
      <c r="G600" s="25">
        <v>5</v>
      </c>
      <c r="H600" s="21" t="s">
        <v>23</v>
      </c>
      <c r="I600" s="25">
        <v>0</v>
      </c>
      <c r="J600" s="25">
        <v>0</v>
      </c>
      <c r="K600" s="25">
        <v>1040</v>
      </c>
      <c r="L600" s="25">
        <v>8</v>
      </c>
      <c r="M600" s="25">
        <v>60</v>
      </c>
      <c r="N600" s="31">
        <v>1440</v>
      </c>
      <c r="O600" s="21"/>
      <c r="XEW600" s="40"/>
      <c r="XEX600" s="40"/>
      <c r="XEY600" s="40"/>
      <c r="XEZ600" s="40"/>
      <c r="XFA600" s="40"/>
      <c r="XFB600" s="40"/>
      <c r="XFC600" s="40"/>
      <c r="XFD600" s="40"/>
    </row>
    <row r="601" s="1" customFormat="1" ht="32" customHeight="1" spans="1:16384">
      <c r="A601" s="20">
        <v>596</v>
      </c>
      <c r="B601" s="23" t="s">
        <v>1390</v>
      </c>
      <c r="C601" s="22" t="s">
        <v>1369</v>
      </c>
      <c r="D601" s="25" t="s">
        <v>1393</v>
      </c>
      <c r="E601" s="25" t="s">
        <v>1394</v>
      </c>
      <c r="F601" s="21" t="s">
        <v>33</v>
      </c>
      <c r="G601" s="25">
        <v>5</v>
      </c>
      <c r="H601" s="21" t="s">
        <v>23</v>
      </c>
      <c r="I601" s="25">
        <v>0</v>
      </c>
      <c r="J601" s="25">
        <v>0</v>
      </c>
      <c r="K601" s="25">
        <v>1040</v>
      </c>
      <c r="L601" s="25">
        <v>8</v>
      </c>
      <c r="M601" s="25">
        <v>60</v>
      </c>
      <c r="N601" s="31">
        <v>1440</v>
      </c>
      <c r="O601" s="21"/>
      <c r="XEW601" s="40"/>
      <c r="XEX601" s="40"/>
      <c r="XEY601" s="40"/>
      <c r="XEZ601" s="40"/>
      <c r="XFA601" s="40"/>
      <c r="XFB601" s="40"/>
      <c r="XFC601" s="40"/>
      <c r="XFD601" s="40"/>
    </row>
    <row r="602" s="1" customFormat="1" ht="32" customHeight="1" spans="1:16384">
      <c r="A602" s="20">
        <v>597</v>
      </c>
      <c r="B602" s="21" t="s">
        <v>491</v>
      </c>
      <c r="C602" s="22" t="s">
        <v>1146</v>
      </c>
      <c r="D602" s="23" t="s">
        <v>1395</v>
      </c>
      <c r="E602" s="23" t="s">
        <v>1396</v>
      </c>
      <c r="F602" s="21" t="s">
        <v>26</v>
      </c>
      <c r="G602" s="36" t="s">
        <v>36</v>
      </c>
      <c r="H602" s="21" t="s">
        <v>23</v>
      </c>
      <c r="I602" s="36" t="s">
        <v>27</v>
      </c>
      <c r="J602" s="36" t="s">
        <v>27</v>
      </c>
      <c r="K602" s="36" t="s">
        <v>1397</v>
      </c>
      <c r="L602" s="36">
        <v>8</v>
      </c>
      <c r="M602" s="36" t="s">
        <v>346</v>
      </c>
      <c r="N602" s="29">
        <v>1440</v>
      </c>
      <c r="O602" s="21"/>
      <c r="XEW602" s="41"/>
      <c r="XEX602" s="41"/>
      <c r="XEY602" s="41"/>
      <c r="XEZ602" s="41"/>
      <c r="XFA602" s="41"/>
      <c r="XFB602" s="41"/>
      <c r="XFC602" s="41"/>
      <c r="XFD602" s="41"/>
    </row>
    <row r="603" s="1" customFormat="1" ht="32" customHeight="1" spans="1:16384">
      <c r="A603" s="20">
        <v>598</v>
      </c>
      <c r="B603" s="21" t="s">
        <v>491</v>
      </c>
      <c r="C603" s="22" t="s">
        <v>1398</v>
      </c>
      <c r="D603" s="23" t="s">
        <v>1399</v>
      </c>
      <c r="E603" s="23" t="s">
        <v>1400</v>
      </c>
      <c r="F603" s="21" t="s">
        <v>26</v>
      </c>
      <c r="G603" s="36" t="s">
        <v>289</v>
      </c>
      <c r="H603" s="21" t="s">
        <v>23</v>
      </c>
      <c r="I603" s="36" t="s">
        <v>27</v>
      </c>
      <c r="J603" s="36" t="s">
        <v>27</v>
      </c>
      <c r="K603" s="36" t="s">
        <v>117</v>
      </c>
      <c r="L603" s="36">
        <v>8</v>
      </c>
      <c r="M603" s="36" t="s">
        <v>346</v>
      </c>
      <c r="N603" s="29">
        <v>1440</v>
      </c>
      <c r="O603" s="21"/>
      <c r="XEW603" s="40"/>
      <c r="XEX603" s="40"/>
      <c r="XEY603" s="40"/>
      <c r="XEZ603" s="40"/>
      <c r="XFA603" s="40"/>
      <c r="XFB603" s="40"/>
      <c r="XFC603" s="40"/>
      <c r="XFD603" s="40"/>
    </row>
    <row r="604" s="1" customFormat="1" ht="32" customHeight="1" spans="1:16384">
      <c r="A604" s="20">
        <v>599</v>
      </c>
      <c r="B604" s="21" t="s">
        <v>491</v>
      </c>
      <c r="C604" s="22" t="s">
        <v>1401</v>
      </c>
      <c r="D604" s="23" t="s">
        <v>1402</v>
      </c>
      <c r="E604" s="23" t="s">
        <v>1403</v>
      </c>
      <c r="F604" s="21" t="s">
        <v>26</v>
      </c>
      <c r="G604" s="26">
        <v>4</v>
      </c>
      <c r="H604" s="21" t="s">
        <v>23</v>
      </c>
      <c r="I604" s="36" t="s">
        <v>27</v>
      </c>
      <c r="J604" s="20">
        <v>0</v>
      </c>
      <c r="K604" s="45">
        <v>1750</v>
      </c>
      <c r="L604" s="36">
        <v>8</v>
      </c>
      <c r="M604" s="37">
        <v>60</v>
      </c>
      <c r="N604" s="29">
        <v>1440</v>
      </c>
      <c r="O604" s="21"/>
      <c r="XEW604" s="40"/>
      <c r="XEX604" s="40"/>
      <c r="XEY604" s="40"/>
      <c r="XEZ604" s="40"/>
      <c r="XFA604" s="40"/>
      <c r="XFB604" s="40"/>
      <c r="XFC604" s="40"/>
      <c r="XFD604" s="40"/>
    </row>
    <row r="605" s="1" customFormat="1" ht="32" customHeight="1" spans="1:16384">
      <c r="A605" s="20">
        <v>600</v>
      </c>
      <c r="B605" s="21" t="s">
        <v>491</v>
      </c>
      <c r="C605" s="22" t="s">
        <v>1404</v>
      </c>
      <c r="D605" s="23" t="s">
        <v>1405</v>
      </c>
      <c r="E605" s="23" t="s">
        <v>1406</v>
      </c>
      <c r="F605" s="21" t="s">
        <v>26</v>
      </c>
      <c r="G605" s="26">
        <v>4</v>
      </c>
      <c r="H605" s="21" t="s">
        <v>23</v>
      </c>
      <c r="I605" s="36" t="s">
        <v>27</v>
      </c>
      <c r="J605" s="20">
        <v>0</v>
      </c>
      <c r="K605" s="45">
        <v>1800</v>
      </c>
      <c r="L605" s="36">
        <v>8</v>
      </c>
      <c r="M605" s="37">
        <v>60</v>
      </c>
      <c r="N605" s="29">
        <v>1440</v>
      </c>
      <c r="O605" s="21"/>
      <c r="XEW605" s="40"/>
      <c r="XEX605" s="40"/>
      <c r="XEY605" s="40"/>
      <c r="XEZ605" s="40"/>
      <c r="XFA605" s="40"/>
      <c r="XFB605" s="40"/>
      <c r="XFC605" s="40"/>
      <c r="XFD605" s="40"/>
    </row>
    <row r="606" s="1" customFormat="1" ht="32" customHeight="1" spans="1:16384">
      <c r="A606" s="20">
        <v>601</v>
      </c>
      <c r="B606" s="21" t="s">
        <v>491</v>
      </c>
      <c r="C606" s="22" t="s">
        <v>1407</v>
      </c>
      <c r="D606" s="23" t="s">
        <v>1408</v>
      </c>
      <c r="E606" s="23" t="s">
        <v>1409</v>
      </c>
      <c r="F606" s="21" t="s">
        <v>26</v>
      </c>
      <c r="G606" s="26">
        <v>6</v>
      </c>
      <c r="H606" s="21" t="s">
        <v>23</v>
      </c>
      <c r="I606" s="36" t="s">
        <v>27</v>
      </c>
      <c r="J606" s="20">
        <v>0</v>
      </c>
      <c r="K606" s="45">
        <v>900</v>
      </c>
      <c r="L606" s="36" t="s">
        <v>29</v>
      </c>
      <c r="M606" s="37">
        <v>60</v>
      </c>
      <c r="N606" s="29">
        <v>1440</v>
      </c>
      <c r="O606" s="21"/>
      <c r="XEW606" s="40"/>
      <c r="XEX606" s="40"/>
      <c r="XEY606" s="40"/>
      <c r="XEZ606" s="40"/>
      <c r="XFA606" s="40"/>
      <c r="XFB606" s="40"/>
      <c r="XFC606" s="40"/>
      <c r="XFD606" s="40"/>
    </row>
    <row r="607" s="1" customFormat="1" ht="32" customHeight="1" spans="1:16384">
      <c r="A607" s="20">
        <v>602</v>
      </c>
      <c r="B607" s="21" t="s">
        <v>491</v>
      </c>
      <c r="C607" s="22" t="s">
        <v>1410</v>
      </c>
      <c r="D607" s="23" t="s">
        <v>1411</v>
      </c>
      <c r="E607" s="23"/>
      <c r="F607" s="21" t="s">
        <v>26</v>
      </c>
      <c r="G607" s="20">
        <v>1</v>
      </c>
      <c r="H607" s="21" t="s">
        <v>23</v>
      </c>
      <c r="I607" s="36" t="s">
        <v>27</v>
      </c>
      <c r="J607" s="51">
        <v>0</v>
      </c>
      <c r="K607" s="51">
        <v>2300</v>
      </c>
      <c r="L607" s="34">
        <v>8</v>
      </c>
      <c r="M607" s="37">
        <v>15</v>
      </c>
      <c r="N607" s="29">
        <v>360</v>
      </c>
      <c r="O607" s="21"/>
      <c r="XEW607" s="40"/>
      <c r="XEX607" s="40"/>
      <c r="XEY607" s="40"/>
      <c r="XEZ607" s="40"/>
      <c r="XFA607" s="40"/>
      <c r="XFB607" s="40"/>
      <c r="XFC607" s="40"/>
      <c r="XFD607" s="40"/>
    </row>
    <row r="608" s="1" customFormat="1" ht="32" customHeight="1" spans="1:16384">
      <c r="A608" s="20">
        <v>603</v>
      </c>
      <c r="B608" s="21" t="s">
        <v>491</v>
      </c>
      <c r="C608" s="22" t="s">
        <v>1412</v>
      </c>
      <c r="D608" s="23" t="s">
        <v>1413</v>
      </c>
      <c r="E608" s="23"/>
      <c r="F608" s="21" t="s">
        <v>26</v>
      </c>
      <c r="G608" s="20">
        <v>1</v>
      </c>
      <c r="H608" s="21" t="s">
        <v>23</v>
      </c>
      <c r="I608" s="36" t="s">
        <v>27</v>
      </c>
      <c r="J608" s="51">
        <v>0</v>
      </c>
      <c r="K608" s="51">
        <v>2300</v>
      </c>
      <c r="L608" s="34">
        <v>8</v>
      </c>
      <c r="M608" s="37">
        <v>15</v>
      </c>
      <c r="N608" s="29">
        <v>360</v>
      </c>
      <c r="O608" s="21"/>
      <c r="XEW608" s="40"/>
      <c r="XEX608" s="40"/>
      <c r="XEY608" s="40"/>
      <c r="XEZ608" s="40"/>
      <c r="XFA608" s="40"/>
      <c r="XFB608" s="40"/>
      <c r="XFC608" s="40"/>
      <c r="XFD608" s="40"/>
    </row>
    <row r="609" s="1" customFormat="1" ht="32" customHeight="1" spans="1:16384">
      <c r="A609" s="20">
        <v>604</v>
      </c>
      <c r="B609" s="21" t="s">
        <v>491</v>
      </c>
      <c r="C609" s="22" t="s">
        <v>1414</v>
      </c>
      <c r="D609" s="23" t="s">
        <v>1415</v>
      </c>
      <c r="E609" s="23"/>
      <c r="F609" s="21" t="s">
        <v>26</v>
      </c>
      <c r="G609" s="20">
        <v>1</v>
      </c>
      <c r="H609" s="21" t="s">
        <v>23</v>
      </c>
      <c r="I609" s="36" t="s">
        <v>27</v>
      </c>
      <c r="J609" s="51">
        <v>0</v>
      </c>
      <c r="K609" s="51">
        <v>2300</v>
      </c>
      <c r="L609" s="34">
        <v>8</v>
      </c>
      <c r="M609" s="26">
        <v>15</v>
      </c>
      <c r="N609" s="29">
        <v>360</v>
      </c>
      <c r="O609" s="21"/>
      <c r="XEW609" s="40"/>
      <c r="XEX609" s="40"/>
      <c r="XEY609" s="40"/>
      <c r="XEZ609" s="40"/>
      <c r="XFA609" s="40"/>
      <c r="XFB609" s="40"/>
      <c r="XFC609" s="40"/>
      <c r="XFD609" s="40"/>
    </row>
    <row r="610" s="1" customFormat="1" ht="32" customHeight="1" spans="1:16384">
      <c r="A610" s="20">
        <v>605</v>
      </c>
      <c r="B610" s="21" t="s">
        <v>491</v>
      </c>
      <c r="C610" s="22" t="s">
        <v>1416</v>
      </c>
      <c r="D610" s="23" t="s">
        <v>1417</v>
      </c>
      <c r="E610" s="23"/>
      <c r="F610" s="21" t="s">
        <v>26</v>
      </c>
      <c r="G610" s="20">
        <v>1</v>
      </c>
      <c r="H610" s="21" t="s">
        <v>23</v>
      </c>
      <c r="I610" s="36" t="s">
        <v>27</v>
      </c>
      <c r="J610" s="51">
        <v>0</v>
      </c>
      <c r="K610" s="51">
        <v>1900</v>
      </c>
      <c r="L610" s="20">
        <v>8</v>
      </c>
      <c r="M610" s="20">
        <v>15</v>
      </c>
      <c r="N610" s="29">
        <v>360</v>
      </c>
      <c r="O610" s="21"/>
      <c r="XEW610" s="40"/>
      <c r="XEX610" s="40"/>
      <c r="XEY610" s="40"/>
      <c r="XEZ610" s="40"/>
      <c r="XFA610" s="40"/>
      <c r="XFB610" s="40"/>
      <c r="XFC610" s="40"/>
      <c r="XFD610" s="40"/>
    </row>
    <row r="611" s="1" customFormat="1" ht="32" customHeight="1" spans="1:16384">
      <c r="A611" s="20">
        <v>606</v>
      </c>
      <c r="B611" s="21" t="s">
        <v>491</v>
      </c>
      <c r="C611" s="22" t="s">
        <v>1418</v>
      </c>
      <c r="D611" s="23" t="s">
        <v>1419</v>
      </c>
      <c r="E611" s="23" t="s">
        <v>1420</v>
      </c>
      <c r="F611" s="21" t="s">
        <v>26</v>
      </c>
      <c r="G611" s="51">
        <v>4</v>
      </c>
      <c r="H611" s="21" t="s">
        <v>23</v>
      </c>
      <c r="I611" s="36" t="s">
        <v>27</v>
      </c>
      <c r="J611" s="51">
        <v>0</v>
      </c>
      <c r="K611" s="51">
        <v>475</v>
      </c>
      <c r="L611" s="20">
        <v>8</v>
      </c>
      <c r="M611" s="20">
        <v>60</v>
      </c>
      <c r="N611" s="29">
        <v>1440</v>
      </c>
      <c r="O611" s="21"/>
      <c r="XEW611" s="41"/>
      <c r="XEX611" s="41"/>
      <c r="XEY611" s="41"/>
      <c r="XEZ611" s="41"/>
      <c r="XFA611" s="41"/>
      <c r="XFB611" s="41"/>
      <c r="XFC611" s="41"/>
      <c r="XFD611" s="41"/>
    </row>
    <row r="612" s="1" customFormat="1" ht="32" customHeight="1" spans="1:16384">
      <c r="A612" s="20">
        <v>607</v>
      </c>
      <c r="B612" s="21" t="s">
        <v>491</v>
      </c>
      <c r="C612" s="22" t="s">
        <v>932</v>
      </c>
      <c r="D612" s="23" t="s">
        <v>1421</v>
      </c>
      <c r="E612" s="23"/>
      <c r="F612" s="21" t="s">
        <v>26</v>
      </c>
      <c r="G612" s="20">
        <v>1</v>
      </c>
      <c r="H612" s="21" t="s">
        <v>23</v>
      </c>
      <c r="I612" s="36" t="s">
        <v>27</v>
      </c>
      <c r="J612" s="51">
        <v>0</v>
      </c>
      <c r="K612" s="51">
        <v>2300</v>
      </c>
      <c r="L612" s="20">
        <v>8</v>
      </c>
      <c r="M612" s="20">
        <v>15</v>
      </c>
      <c r="N612" s="29">
        <v>360</v>
      </c>
      <c r="O612" s="21"/>
      <c r="XEW612" s="40"/>
      <c r="XEX612" s="40"/>
      <c r="XEY612" s="40"/>
      <c r="XEZ612" s="40"/>
      <c r="XFA612" s="40"/>
      <c r="XFB612" s="40"/>
      <c r="XFC612" s="40"/>
      <c r="XFD612" s="40"/>
    </row>
    <row r="613" s="1" customFormat="1" ht="32" customHeight="1" spans="1:16384">
      <c r="A613" s="20">
        <v>608</v>
      </c>
      <c r="B613" s="21" t="s">
        <v>491</v>
      </c>
      <c r="C613" s="22" t="s">
        <v>1294</v>
      </c>
      <c r="D613" s="23" t="s">
        <v>1422</v>
      </c>
      <c r="E613" s="23" t="s">
        <v>66</v>
      </c>
      <c r="F613" s="21" t="s">
        <v>26</v>
      </c>
      <c r="G613" s="20">
        <v>1</v>
      </c>
      <c r="H613" s="21" t="s">
        <v>23</v>
      </c>
      <c r="I613" s="36" t="s">
        <v>27</v>
      </c>
      <c r="J613" s="51">
        <v>0</v>
      </c>
      <c r="K613" s="20">
        <v>950</v>
      </c>
      <c r="L613" s="20">
        <v>8</v>
      </c>
      <c r="M613" s="20">
        <v>15</v>
      </c>
      <c r="N613" s="29">
        <v>360</v>
      </c>
      <c r="O613" s="21"/>
      <c r="XEW613" s="40"/>
      <c r="XEX613" s="40"/>
      <c r="XEY613" s="40"/>
      <c r="XEZ613" s="40"/>
      <c r="XFA613" s="40"/>
      <c r="XFB613" s="40"/>
      <c r="XFC613" s="40"/>
      <c r="XFD613" s="40"/>
    </row>
    <row r="614" s="1" customFormat="1" ht="32" customHeight="1" spans="1:16384">
      <c r="A614" s="20">
        <v>609</v>
      </c>
      <c r="B614" s="21" t="s">
        <v>491</v>
      </c>
      <c r="C614" s="22" t="s">
        <v>492</v>
      </c>
      <c r="D614" s="23" t="s">
        <v>1423</v>
      </c>
      <c r="E614" s="23"/>
      <c r="F614" s="21" t="s">
        <v>26</v>
      </c>
      <c r="G614" s="20">
        <v>1</v>
      </c>
      <c r="H614" s="21" t="s">
        <v>23</v>
      </c>
      <c r="I614" s="36" t="s">
        <v>27</v>
      </c>
      <c r="J614" s="51">
        <v>0</v>
      </c>
      <c r="K614" s="20">
        <v>1900</v>
      </c>
      <c r="L614" s="20">
        <v>8</v>
      </c>
      <c r="M614" s="20">
        <v>15</v>
      </c>
      <c r="N614" s="29">
        <v>360</v>
      </c>
      <c r="O614" s="21"/>
      <c r="XEW614" s="40"/>
      <c r="XEX614" s="40"/>
      <c r="XEY614" s="40"/>
      <c r="XEZ614" s="40"/>
      <c r="XFA614" s="40"/>
      <c r="XFB614" s="40"/>
      <c r="XFC614" s="40"/>
      <c r="XFD614" s="40"/>
    </row>
    <row r="615" s="1" customFormat="1" ht="32" customHeight="1" spans="1:16384">
      <c r="A615" s="20">
        <v>610</v>
      </c>
      <c r="B615" s="21" t="s">
        <v>1122</v>
      </c>
      <c r="C615" s="22" t="s">
        <v>1424</v>
      </c>
      <c r="D615" s="23" t="s">
        <v>1425</v>
      </c>
      <c r="E615" s="23" t="s">
        <v>1426</v>
      </c>
      <c r="F615" s="21" t="s">
        <v>26</v>
      </c>
      <c r="G615" s="20">
        <v>2</v>
      </c>
      <c r="H615" s="21" t="s">
        <v>23</v>
      </c>
      <c r="I615" s="51">
        <v>0</v>
      </c>
      <c r="J615" s="51">
        <v>0</v>
      </c>
      <c r="K615" s="20">
        <v>950</v>
      </c>
      <c r="L615" s="20">
        <v>8</v>
      </c>
      <c r="M615" s="20">
        <v>30</v>
      </c>
      <c r="N615" s="29">
        <v>720</v>
      </c>
      <c r="O615" s="21"/>
      <c r="XEW615" s="40"/>
      <c r="XEX615" s="40"/>
      <c r="XEY615" s="40"/>
      <c r="XEZ615" s="40"/>
      <c r="XFA615" s="40"/>
      <c r="XFB615" s="40"/>
      <c r="XFC615" s="40"/>
      <c r="XFD615" s="40"/>
    </row>
    <row r="616" s="1" customFormat="1" ht="32" customHeight="1" spans="1:16384">
      <c r="A616" s="20">
        <v>611</v>
      </c>
      <c r="B616" s="21" t="s">
        <v>1427</v>
      </c>
      <c r="C616" s="22" t="s">
        <v>1346</v>
      </c>
      <c r="D616" s="23" t="s">
        <v>1428</v>
      </c>
      <c r="E616" s="23" t="s">
        <v>1429</v>
      </c>
      <c r="F616" s="21" t="s">
        <v>26</v>
      </c>
      <c r="G616" s="20">
        <v>4</v>
      </c>
      <c r="H616" s="21" t="s">
        <v>23</v>
      </c>
      <c r="I616" s="51">
        <v>0</v>
      </c>
      <c r="J616" s="51">
        <v>0</v>
      </c>
      <c r="K616" s="20">
        <v>475</v>
      </c>
      <c r="L616" s="20">
        <v>8</v>
      </c>
      <c r="M616" s="20">
        <v>60</v>
      </c>
      <c r="N616" s="29">
        <v>1440</v>
      </c>
      <c r="O616" s="21"/>
      <c r="XEW616" s="40"/>
      <c r="XEX616" s="40"/>
      <c r="XEY616" s="40"/>
      <c r="XEZ616" s="40"/>
      <c r="XFA616" s="40"/>
      <c r="XFB616" s="40"/>
      <c r="XFC616" s="40"/>
      <c r="XFD616" s="40"/>
    </row>
    <row r="617" s="1" customFormat="1" ht="32" customHeight="1" spans="1:16384">
      <c r="A617" s="20">
        <v>612</v>
      </c>
      <c r="B617" s="21" t="s">
        <v>1430</v>
      </c>
      <c r="C617" s="22" t="s">
        <v>1431</v>
      </c>
      <c r="D617" s="23" t="s">
        <v>1432</v>
      </c>
      <c r="E617" s="23"/>
      <c r="F617" s="21" t="s">
        <v>26</v>
      </c>
      <c r="G617" s="20">
        <v>1</v>
      </c>
      <c r="H617" s="21" t="s">
        <v>23</v>
      </c>
      <c r="I617" s="51">
        <v>0</v>
      </c>
      <c r="J617" s="51">
        <v>0</v>
      </c>
      <c r="K617" s="20">
        <v>2300</v>
      </c>
      <c r="L617" s="20">
        <v>8</v>
      </c>
      <c r="M617" s="20">
        <v>15</v>
      </c>
      <c r="N617" s="29">
        <v>360</v>
      </c>
      <c r="O617" s="21"/>
      <c r="XEW617" s="40"/>
      <c r="XEX617" s="40"/>
      <c r="XEY617" s="40"/>
      <c r="XEZ617" s="40"/>
      <c r="XFA617" s="40"/>
      <c r="XFB617" s="40"/>
      <c r="XFC617" s="40"/>
      <c r="XFD617" s="40"/>
    </row>
    <row r="618" s="1" customFormat="1" ht="32" customHeight="1" spans="1:16384">
      <c r="A618" s="20">
        <v>613</v>
      </c>
      <c r="B618" s="21" t="s">
        <v>1433</v>
      </c>
      <c r="C618" s="22" t="s">
        <v>1146</v>
      </c>
      <c r="D618" s="23" t="s">
        <v>1434</v>
      </c>
      <c r="E618" s="23"/>
      <c r="F618" s="21" t="s">
        <v>26</v>
      </c>
      <c r="G618" s="20">
        <v>1</v>
      </c>
      <c r="H618" s="21" t="s">
        <v>23</v>
      </c>
      <c r="I618" s="51">
        <v>0</v>
      </c>
      <c r="J618" s="51">
        <v>0</v>
      </c>
      <c r="K618" s="20">
        <v>2100</v>
      </c>
      <c r="L618" s="20">
        <v>8</v>
      </c>
      <c r="M618" s="20">
        <v>15</v>
      </c>
      <c r="N618" s="29">
        <v>360</v>
      </c>
      <c r="O618" s="21"/>
      <c r="XEW618" s="40"/>
      <c r="XEX618" s="40"/>
      <c r="XEY618" s="40"/>
      <c r="XEZ618" s="40"/>
      <c r="XFA618" s="40"/>
      <c r="XFB618" s="40"/>
      <c r="XFC618" s="40"/>
      <c r="XFD618" s="40"/>
    </row>
    <row r="619" s="1" customFormat="1" ht="32" customHeight="1" spans="1:16384">
      <c r="A619" s="20">
        <v>614</v>
      </c>
      <c r="B619" s="21" t="s">
        <v>890</v>
      </c>
      <c r="C619" s="22" t="s">
        <v>1435</v>
      </c>
      <c r="D619" s="23" t="s">
        <v>1436</v>
      </c>
      <c r="E619" s="23" t="s">
        <v>1437</v>
      </c>
      <c r="F619" s="21" t="s">
        <v>26</v>
      </c>
      <c r="G619" s="21">
        <v>4</v>
      </c>
      <c r="H619" s="21" t="s">
        <v>23</v>
      </c>
      <c r="I619" s="21" t="s">
        <v>27</v>
      </c>
      <c r="J619" s="51">
        <v>0</v>
      </c>
      <c r="K619" s="21">
        <v>630</v>
      </c>
      <c r="L619" s="21">
        <v>8</v>
      </c>
      <c r="M619" s="21">
        <v>60</v>
      </c>
      <c r="N619" s="32">
        <v>1440</v>
      </c>
      <c r="O619" s="21"/>
      <c r="XEW619" s="40"/>
      <c r="XEX619" s="40"/>
      <c r="XEY619" s="40"/>
      <c r="XEZ619" s="40"/>
      <c r="XFA619" s="40"/>
      <c r="XFB619" s="40"/>
      <c r="XFC619" s="40"/>
      <c r="XFD619" s="40"/>
    </row>
    <row r="620" s="1" customFormat="1" ht="32" customHeight="1" spans="1:16384">
      <c r="A620" s="20">
        <v>615</v>
      </c>
      <c r="B620" s="21" t="s">
        <v>1427</v>
      </c>
      <c r="C620" s="22" t="s">
        <v>1346</v>
      </c>
      <c r="D620" s="23" t="s">
        <v>1438</v>
      </c>
      <c r="E620" s="23" t="s">
        <v>1439</v>
      </c>
      <c r="F620" s="21" t="s">
        <v>26</v>
      </c>
      <c r="G620" s="21">
        <v>4</v>
      </c>
      <c r="H620" s="21" t="s">
        <v>23</v>
      </c>
      <c r="I620" s="21" t="s">
        <v>27</v>
      </c>
      <c r="J620" s="51">
        <v>0</v>
      </c>
      <c r="K620" s="21">
        <v>475</v>
      </c>
      <c r="L620" s="21">
        <v>8</v>
      </c>
      <c r="M620" s="21">
        <v>60</v>
      </c>
      <c r="N620" s="32">
        <v>1440</v>
      </c>
      <c r="O620" s="21"/>
      <c r="XEW620" s="40"/>
      <c r="XEX620" s="40"/>
      <c r="XEY620" s="40"/>
      <c r="XEZ620" s="40"/>
      <c r="XFA620" s="40"/>
      <c r="XFB620" s="40"/>
      <c r="XFC620" s="40"/>
      <c r="XFD620" s="40"/>
    </row>
    <row r="621" s="1" customFormat="1" ht="32" customHeight="1" spans="1:16384">
      <c r="A621" s="20">
        <v>616</v>
      </c>
      <c r="B621" s="21" t="s">
        <v>216</v>
      </c>
      <c r="C621" s="22" t="s">
        <v>739</v>
      </c>
      <c r="D621" s="23" t="s">
        <v>1440</v>
      </c>
      <c r="E621" s="23"/>
      <c r="F621" s="21" t="s">
        <v>26</v>
      </c>
      <c r="G621" s="20">
        <v>1</v>
      </c>
      <c r="H621" s="21" t="s">
        <v>23</v>
      </c>
      <c r="I621" s="21" t="s">
        <v>27</v>
      </c>
      <c r="J621" s="51">
        <v>0</v>
      </c>
      <c r="K621" s="21">
        <v>1900</v>
      </c>
      <c r="L621" s="21">
        <v>8</v>
      </c>
      <c r="M621" s="21">
        <v>15</v>
      </c>
      <c r="N621" s="32">
        <v>360</v>
      </c>
      <c r="O621" s="21"/>
      <c r="XEW621" s="40"/>
      <c r="XEX621" s="40"/>
      <c r="XEY621" s="40"/>
      <c r="XEZ621" s="40"/>
      <c r="XFA621" s="40"/>
      <c r="XFB621" s="40"/>
      <c r="XFC621" s="40"/>
      <c r="XFD621" s="40"/>
    </row>
    <row r="622" s="1" customFormat="1" ht="32" customHeight="1" spans="1:16384">
      <c r="A622" s="20">
        <v>617</v>
      </c>
      <c r="B622" s="23" t="s">
        <v>1441</v>
      </c>
      <c r="C622" s="22" t="s">
        <v>1442</v>
      </c>
      <c r="D622" s="25" t="s">
        <v>1443</v>
      </c>
      <c r="E622" s="25"/>
      <c r="F622" s="21" t="s">
        <v>26</v>
      </c>
      <c r="G622" s="20">
        <v>1</v>
      </c>
      <c r="H622" s="21" t="s">
        <v>23</v>
      </c>
      <c r="I622" s="25">
        <v>0</v>
      </c>
      <c r="J622" s="25">
        <v>0</v>
      </c>
      <c r="K622" s="25">
        <v>2100</v>
      </c>
      <c r="L622" s="25">
        <v>8</v>
      </c>
      <c r="M622" s="25">
        <v>15</v>
      </c>
      <c r="N622" s="31">
        <v>360</v>
      </c>
      <c r="O622" s="21"/>
      <c r="XEW622" s="40"/>
      <c r="XEX622" s="40"/>
      <c r="XEY622" s="40"/>
      <c r="XEZ622" s="40"/>
      <c r="XFA622" s="40"/>
      <c r="XFB622" s="40"/>
      <c r="XFC622" s="40"/>
      <c r="XFD622" s="40"/>
    </row>
    <row r="623" s="9" customFormat="1" ht="32" customHeight="1" spans="1:16384">
      <c r="A623" s="20">
        <v>618</v>
      </c>
      <c r="B623" s="22" t="s">
        <v>1444</v>
      </c>
      <c r="C623" s="22" t="s">
        <v>1445</v>
      </c>
      <c r="D623" s="22" t="s">
        <v>1446</v>
      </c>
      <c r="E623" s="22"/>
      <c r="F623" s="21" t="s">
        <v>26</v>
      </c>
      <c r="G623" s="20">
        <v>1</v>
      </c>
      <c r="H623" s="21" t="s">
        <v>23</v>
      </c>
      <c r="I623" s="22" t="s">
        <v>27</v>
      </c>
      <c r="J623" s="22">
        <v>0</v>
      </c>
      <c r="K623" s="22">
        <v>2100</v>
      </c>
      <c r="L623" s="22">
        <v>8</v>
      </c>
      <c r="M623" s="22">
        <v>15</v>
      </c>
      <c r="N623" s="98">
        <v>360</v>
      </c>
      <c r="O623" s="98"/>
      <c r="XEW623" s="40"/>
      <c r="XEX623" s="40"/>
      <c r="XEY623" s="40"/>
      <c r="XEZ623" s="40"/>
      <c r="XFA623" s="40"/>
      <c r="XFB623" s="40"/>
      <c r="XFC623" s="40"/>
      <c r="XFD623" s="40"/>
    </row>
    <row r="624" s="3" customFormat="1" ht="32" customHeight="1" spans="1:16384">
      <c r="A624" s="20">
        <v>619</v>
      </c>
      <c r="B624" s="26" t="s">
        <v>222</v>
      </c>
      <c r="C624" s="24" t="s">
        <v>392</v>
      </c>
      <c r="D624" s="26" t="s">
        <v>1447</v>
      </c>
      <c r="E624" s="26" t="s">
        <v>1448</v>
      </c>
      <c r="F624" s="21" t="s">
        <v>26</v>
      </c>
      <c r="G624" s="26">
        <v>3</v>
      </c>
      <c r="H624" s="21" t="s">
        <v>23</v>
      </c>
      <c r="I624" s="26">
        <v>0</v>
      </c>
      <c r="J624" s="26">
        <v>0</v>
      </c>
      <c r="K624" s="26">
        <v>933</v>
      </c>
      <c r="L624" s="26">
        <v>8</v>
      </c>
      <c r="M624" s="26">
        <v>45</v>
      </c>
      <c r="N624" s="30">
        <v>1080</v>
      </c>
      <c r="O624" s="26"/>
      <c r="XEW624" s="42"/>
      <c r="XEX624" s="42"/>
      <c r="XEY624" s="42"/>
      <c r="XEZ624" s="42"/>
      <c r="XFA624" s="42"/>
      <c r="XFB624" s="42"/>
      <c r="XFC624" s="42"/>
      <c r="XFD624" s="42"/>
    </row>
    <row r="625" s="3" customFormat="1" ht="32" customHeight="1" spans="1:16384">
      <c r="A625" s="20">
        <v>620</v>
      </c>
      <c r="B625" s="26" t="s">
        <v>222</v>
      </c>
      <c r="C625" s="24" t="s">
        <v>392</v>
      </c>
      <c r="D625" s="26" t="s">
        <v>1449</v>
      </c>
      <c r="E625" s="26" t="s">
        <v>1450</v>
      </c>
      <c r="F625" s="21" t="s">
        <v>26</v>
      </c>
      <c r="G625" s="26">
        <v>4</v>
      </c>
      <c r="H625" s="21" t="s">
        <v>23</v>
      </c>
      <c r="I625" s="26">
        <v>0</v>
      </c>
      <c r="J625" s="26">
        <v>0</v>
      </c>
      <c r="K625" s="26">
        <v>475</v>
      </c>
      <c r="L625" s="26">
        <v>8</v>
      </c>
      <c r="M625" s="26">
        <v>60</v>
      </c>
      <c r="N625" s="30">
        <v>1440</v>
      </c>
      <c r="O625" s="26"/>
      <c r="XEW625" s="42"/>
      <c r="XEX625" s="42"/>
      <c r="XEY625" s="42"/>
      <c r="XEZ625" s="42"/>
      <c r="XFA625" s="42"/>
      <c r="XFB625" s="42"/>
      <c r="XFC625" s="42"/>
      <c r="XFD625" s="42"/>
    </row>
    <row r="626" s="3" customFormat="1" ht="32" customHeight="1" spans="1:16384">
      <c r="A626" s="20">
        <v>621</v>
      </c>
      <c r="B626" s="26" t="s">
        <v>222</v>
      </c>
      <c r="C626" s="24" t="s">
        <v>392</v>
      </c>
      <c r="D626" s="26" t="s">
        <v>1451</v>
      </c>
      <c r="E626" s="26" t="s">
        <v>1452</v>
      </c>
      <c r="F626" s="21" t="s">
        <v>26</v>
      </c>
      <c r="G626" s="26">
        <v>4</v>
      </c>
      <c r="H626" s="21" t="s">
        <v>23</v>
      </c>
      <c r="I626" s="26">
        <v>0</v>
      </c>
      <c r="J626" s="26">
        <v>0</v>
      </c>
      <c r="K626" s="26">
        <v>475</v>
      </c>
      <c r="L626" s="26">
        <v>8</v>
      </c>
      <c r="M626" s="26">
        <v>60</v>
      </c>
      <c r="N626" s="30">
        <v>1440</v>
      </c>
      <c r="O626" s="26"/>
      <c r="XEW626" s="42"/>
      <c r="XEX626" s="42"/>
      <c r="XEY626" s="42"/>
      <c r="XEZ626" s="42"/>
      <c r="XFA626" s="42"/>
      <c r="XFB626" s="42"/>
      <c r="XFC626" s="42"/>
      <c r="XFD626" s="42"/>
    </row>
    <row r="627" s="3" customFormat="1" ht="32" customHeight="1" spans="1:16384">
      <c r="A627" s="20">
        <v>622</v>
      </c>
      <c r="B627" s="26" t="s">
        <v>222</v>
      </c>
      <c r="C627" s="24" t="s">
        <v>253</v>
      </c>
      <c r="D627" s="26" t="s">
        <v>1453</v>
      </c>
      <c r="E627" s="26"/>
      <c r="F627" s="21" t="s">
        <v>26</v>
      </c>
      <c r="G627" s="26">
        <v>2</v>
      </c>
      <c r="H627" s="21" t="s">
        <v>23</v>
      </c>
      <c r="I627" s="26">
        <v>0</v>
      </c>
      <c r="J627" s="26">
        <v>0</v>
      </c>
      <c r="K627" s="26">
        <v>950</v>
      </c>
      <c r="L627" s="26">
        <v>8</v>
      </c>
      <c r="M627" s="26">
        <v>30</v>
      </c>
      <c r="N627" s="30">
        <v>720</v>
      </c>
      <c r="O627" s="26"/>
      <c r="XEW627" s="42"/>
      <c r="XEX627" s="42"/>
      <c r="XEY627" s="42"/>
      <c r="XEZ627" s="42"/>
      <c r="XFA627" s="42"/>
      <c r="XFB627" s="42"/>
      <c r="XFC627" s="42"/>
      <c r="XFD627" s="42"/>
    </row>
    <row r="628" s="4" customFormat="1" ht="32" customHeight="1" spans="1:16384">
      <c r="A628" s="20">
        <v>623</v>
      </c>
      <c r="B628" s="26" t="s">
        <v>222</v>
      </c>
      <c r="C628" s="24" t="s">
        <v>317</v>
      </c>
      <c r="D628" s="26" t="s">
        <v>1454</v>
      </c>
      <c r="E628" s="26" t="s">
        <v>1455</v>
      </c>
      <c r="F628" s="21" t="s">
        <v>26</v>
      </c>
      <c r="G628" s="26">
        <v>4</v>
      </c>
      <c r="H628" s="21" t="s">
        <v>23</v>
      </c>
      <c r="I628" s="26">
        <v>0</v>
      </c>
      <c r="J628" s="26">
        <v>0</v>
      </c>
      <c r="K628" s="26">
        <v>475</v>
      </c>
      <c r="L628" s="26">
        <v>8</v>
      </c>
      <c r="M628" s="26">
        <v>60</v>
      </c>
      <c r="N628" s="30">
        <v>1440</v>
      </c>
      <c r="O628" s="26"/>
      <c r="XEW628" s="43"/>
      <c r="XEX628" s="43"/>
      <c r="XEY628" s="43"/>
      <c r="XEZ628" s="43"/>
      <c r="XFA628" s="43"/>
      <c r="XFB628" s="43"/>
      <c r="XFC628" s="43"/>
      <c r="XFD628" s="43"/>
    </row>
    <row r="629" s="1" customFormat="1" ht="32" customHeight="1" spans="1:16384">
      <c r="A629" s="20">
        <v>624</v>
      </c>
      <c r="B629" s="21" t="s">
        <v>113</v>
      </c>
      <c r="C629" s="22" t="s">
        <v>1456</v>
      </c>
      <c r="D629" s="23" t="s">
        <v>1457</v>
      </c>
      <c r="E629" s="23" t="s">
        <v>1458</v>
      </c>
      <c r="F629" s="21" t="s">
        <v>26</v>
      </c>
      <c r="G629" s="26">
        <v>5</v>
      </c>
      <c r="H629" s="21" t="s">
        <v>23</v>
      </c>
      <c r="I629" s="20">
        <v>0</v>
      </c>
      <c r="J629" s="20">
        <v>0</v>
      </c>
      <c r="K629" s="45">
        <v>705</v>
      </c>
      <c r="L629" s="36">
        <v>8</v>
      </c>
      <c r="M629" s="37">
        <v>60</v>
      </c>
      <c r="N629" s="29">
        <v>1440</v>
      </c>
      <c r="O629" s="21"/>
      <c r="XEW629" s="40"/>
      <c r="XEX629" s="40"/>
      <c r="XEY629" s="40"/>
      <c r="XEZ629" s="40"/>
      <c r="XFA629" s="40"/>
      <c r="XFB629" s="40"/>
      <c r="XFC629" s="40"/>
      <c r="XFD629" s="40"/>
    </row>
    <row r="630" s="1" customFormat="1" ht="32" customHeight="1" spans="1:16384">
      <c r="A630" s="20">
        <v>625</v>
      </c>
      <c r="B630" s="21" t="s">
        <v>915</v>
      </c>
      <c r="C630" s="22" t="s">
        <v>1459</v>
      </c>
      <c r="D630" s="23" t="s">
        <v>1460</v>
      </c>
      <c r="E630" s="23" t="s">
        <v>1461</v>
      </c>
      <c r="F630" s="21" t="s">
        <v>26</v>
      </c>
      <c r="G630" s="26">
        <v>4</v>
      </c>
      <c r="H630" s="21" t="s">
        <v>23</v>
      </c>
      <c r="I630" s="20">
        <v>0</v>
      </c>
      <c r="J630" s="20">
        <v>0</v>
      </c>
      <c r="K630" s="45">
        <v>770</v>
      </c>
      <c r="L630" s="36">
        <v>8</v>
      </c>
      <c r="M630" s="37">
        <v>60</v>
      </c>
      <c r="N630" s="29">
        <v>1440</v>
      </c>
      <c r="O630" s="21"/>
      <c r="XEW630" s="40"/>
      <c r="XEX630" s="40"/>
      <c r="XEY630" s="40"/>
      <c r="XEZ630" s="40"/>
      <c r="XFA630" s="40"/>
      <c r="XFB630" s="40"/>
      <c r="XFC630" s="40"/>
      <c r="XFD630" s="40"/>
    </row>
    <row r="631" s="1" customFormat="1" ht="32" customHeight="1" spans="1:16384">
      <c r="A631" s="20">
        <v>626</v>
      </c>
      <c r="B631" s="21" t="s">
        <v>915</v>
      </c>
      <c r="C631" s="22" t="s">
        <v>1462</v>
      </c>
      <c r="D631" s="23" t="s">
        <v>1463</v>
      </c>
      <c r="E631" s="23" t="s">
        <v>1464</v>
      </c>
      <c r="F631" s="21" t="s">
        <v>26</v>
      </c>
      <c r="G631" s="26">
        <v>3</v>
      </c>
      <c r="H631" s="21" t="s">
        <v>23</v>
      </c>
      <c r="I631" s="20">
        <v>0</v>
      </c>
      <c r="J631" s="20">
        <v>0</v>
      </c>
      <c r="K631" s="45">
        <v>1008</v>
      </c>
      <c r="L631" s="36">
        <v>8</v>
      </c>
      <c r="M631" s="37">
        <v>45</v>
      </c>
      <c r="N631" s="29">
        <v>1080</v>
      </c>
      <c r="O631" s="21"/>
      <c r="XEW631" s="40"/>
      <c r="XEX631" s="40"/>
      <c r="XEY631" s="40"/>
      <c r="XEZ631" s="40"/>
      <c r="XFA631" s="40"/>
      <c r="XFB631" s="40"/>
      <c r="XFC631" s="40"/>
      <c r="XFD631" s="40"/>
    </row>
    <row r="632" s="1" customFormat="1" ht="32" customHeight="1" spans="1:16384">
      <c r="A632" s="20">
        <v>627</v>
      </c>
      <c r="B632" s="21" t="s">
        <v>1341</v>
      </c>
      <c r="C632" s="22" t="s">
        <v>1465</v>
      </c>
      <c r="D632" s="23" t="s">
        <v>1466</v>
      </c>
      <c r="E632" s="23" t="s">
        <v>1467</v>
      </c>
      <c r="F632" s="21" t="s">
        <v>26</v>
      </c>
      <c r="G632" s="26">
        <v>3</v>
      </c>
      <c r="H632" s="21" t="s">
        <v>23</v>
      </c>
      <c r="I632" s="20">
        <v>0</v>
      </c>
      <c r="J632" s="20">
        <v>0</v>
      </c>
      <c r="K632" s="45">
        <v>959</v>
      </c>
      <c r="L632" s="36">
        <v>8</v>
      </c>
      <c r="M632" s="37">
        <v>45</v>
      </c>
      <c r="N632" s="29">
        <v>1080</v>
      </c>
      <c r="O632" s="21"/>
      <c r="XEW632" s="40"/>
      <c r="XEX632" s="40"/>
      <c r="XEY632" s="40"/>
      <c r="XEZ632" s="40"/>
      <c r="XFA632" s="40"/>
      <c r="XFB632" s="40"/>
      <c r="XFC632" s="40"/>
      <c r="XFD632" s="40"/>
    </row>
    <row r="633" s="1" customFormat="1" ht="32" customHeight="1" spans="1:16384">
      <c r="A633" s="20">
        <v>628</v>
      </c>
      <c r="B633" s="21" t="s">
        <v>1122</v>
      </c>
      <c r="C633" s="22" t="s">
        <v>1278</v>
      </c>
      <c r="D633" s="23" t="s">
        <v>1468</v>
      </c>
      <c r="E633" s="23" t="s">
        <v>1469</v>
      </c>
      <c r="F633" s="21" t="s">
        <v>26</v>
      </c>
      <c r="G633" s="28">
        <v>5</v>
      </c>
      <c r="H633" s="21" t="s">
        <v>23</v>
      </c>
      <c r="I633" s="20">
        <v>0</v>
      </c>
      <c r="J633" s="20">
        <v>0</v>
      </c>
      <c r="K633" s="20">
        <v>705</v>
      </c>
      <c r="L633" s="107">
        <v>8</v>
      </c>
      <c r="M633" s="108">
        <v>60</v>
      </c>
      <c r="N633" s="29">
        <v>1440</v>
      </c>
      <c r="O633" s="21"/>
      <c r="XEW633" s="40"/>
      <c r="XEX633" s="40"/>
      <c r="XEY633" s="40"/>
      <c r="XEZ633" s="40"/>
      <c r="XFA633" s="40"/>
      <c r="XFB633" s="40"/>
      <c r="XFC633" s="40"/>
      <c r="XFD633" s="40"/>
    </row>
    <row r="634" s="1" customFormat="1" ht="32" customHeight="1" spans="1:16384">
      <c r="A634" s="20">
        <v>629</v>
      </c>
      <c r="B634" s="21" t="s">
        <v>491</v>
      </c>
      <c r="C634" s="22" t="s">
        <v>1470</v>
      </c>
      <c r="D634" s="23" t="s">
        <v>1471</v>
      </c>
      <c r="E634" s="23" t="s">
        <v>1472</v>
      </c>
      <c r="F634" s="21" t="s">
        <v>26</v>
      </c>
      <c r="G634" s="28">
        <v>4</v>
      </c>
      <c r="H634" s="21" t="s">
        <v>23</v>
      </c>
      <c r="I634" s="20">
        <v>0</v>
      </c>
      <c r="J634" s="20">
        <v>0</v>
      </c>
      <c r="K634" s="20">
        <v>1882</v>
      </c>
      <c r="L634" s="51">
        <v>8</v>
      </c>
      <c r="M634" s="51">
        <v>60</v>
      </c>
      <c r="N634" s="29">
        <v>1440</v>
      </c>
      <c r="O634" s="21"/>
      <c r="XEW634" s="40"/>
      <c r="XEX634" s="40"/>
      <c r="XEY634" s="40"/>
      <c r="XEZ634" s="40"/>
      <c r="XFA634" s="40"/>
      <c r="XFB634" s="40"/>
      <c r="XFC634" s="40"/>
      <c r="XFD634" s="40"/>
    </row>
    <row r="635" s="10" customFormat="1" ht="32" customHeight="1" spans="1:16384">
      <c r="A635" s="20">
        <v>630</v>
      </c>
      <c r="B635" s="21" t="s">
        <v>447</v>
      </c>
      <c r="C635" s="22" t="s">
        <v>1473</v>
      </c>
      <c r="D635" s="23" t="s">
        <v>1474</v>
      </c>
      <c r="E635" s="23" t="s">
        <v>1475</v>
      </c>
      <c r="F635" s="21" t="s">
        <v>26</v>
      </c>
      <c r="G635" s="28">
        <v>4</v>
      </c>
      <c r="H635" s="21" t="s">
        <v>23</v>
      </c>
      <c r="I635" s="20">
        <v>0</v>
      </c>
      <c r="J635" s="20">
        <v>0</v>
      </c>
      <c r="K635" s="20">
        <v>746</v>
      </c>
      <c r="L635" s="51">
        <v>8</v>
      </c>
      <c r="M635" s="51">
        <v>60</v>
      </c>
      <c r="N635" s="29">
        <v>1440</v>
      </c>
      <c r="O635" s="109"/>
      <c r="XEW635" s="111"/>
      <c r="XEX635" s="111"/>
      <c r="XEY635" s="111"/>
      <c r="XEZ635" s="111"/>
      <c r="XFA635" s="111"/>
      <c r="XFB635" s="111"/>
      <c r="XFC635" s="111"/>
      <c r="XFD635" s="111"/>
    </row>
    <row r="636" s="3" customFormat="1" ht="32" customHeight="1" spans="1:16384">
      <c r="A636" s="20">
        <v>631</v>
      </c>
      <c r="B636" s="26" t="s">
        <v>1476</v>
      </c>
      <c r="C636" s="99" t="s">
        <v>874</v>
      </c>
      <c r="D636" s="26" t="s">
        <v>1477</v>
      </c>
      <c r="E636" s="26" t="s">
        <v>1478</v>
      </c>
      <c r="F636" s="21" t="s">
        <v>26</v>
      </c>
      <c r="G636" s="26">
        <v>6</v>
      </c>
      <c r="H636" s="21" t="s">
        <v>23</v>
      </c>
      <c r="I636" s="26">
        <v>0</v>
      </c>
      <c r="J636" s="26">
        <v>0</v>
      </c>
      <c r="K636" s="26">
        <v>560</v>
      </c>
      <c r="L636" s="26">
        <v>8</v>
      </c>
      <c r="M636" s="26">
        <v>60</v>
      </c>
      <c r="N636" s="30">
        <v>1440</v>
      </c>
      <c r="O636" s="26"/>
      <c r="XEW636" s="42"/>
      <c r="XEX636" s="42"/>
      <c r="XEY636" s="42"/>
      <c r="XEZ636" s="42"/>
      <c r="XFA636" s="42"/>
      <c r="XFB636" s="42"/>
      <c r="XFC636" s="42"/>
      <c r="XFD636" s="42"/>
    </row>
    <row r="637" s="3" customFormat="1" ht="32" customHeight="1" spans="1:16384">
      <c r="A637" s="20">
        <v>632</v>
      </c>
      <c r="B637" s="26" t="s">
        <v>1476</v>
      </c>
      <c r="C637" s="99" t="s">
        <v>1203</v>
      </c>
      <c r="D637" s="26" t="s">
        <v>1479</v>
      </c>
      <c r="E637" s="26" t="s">
        <v>1480</v>
      </c>
      <c r="F637" s="21" t="s">
        <v>22</v>
      </c>
      <c r="G637" s="26">
        <v>4</v>
      </c>
      <c r="H637" s="21" t="s">
        <v>23</v>
      </c>
      <c r="I637" s="26">
        <v>0</v>
      </c>
      <c r="J637" s="26">
        <v>0</v>
      </c>
      <c r="K637" s="26">
        <v>755</v>
      </c>
      <c r="L637" s="26">
        <v>10</v>
      </c>
      <c r="M637" s="26">
        <v>60</v>
      </c>
      <c r="N637" s="30">
        <v>1800</v>
      </c>
      <c r="O637" s="26"/>
      <c r="XEW637" s="42"/>
      <c r="XEX637" s="42"/>
      <c r="XEY637" s="42"/>
      <c r="XEZ637" s="42"/>
      <c r="XFA637" s="42"/>
      <c r="XFB637" s="42"/>
      <c r="XFC637" s="42"/>
      <c r="XFD637" s="42"/>
    </row>
    <row r="638" s="11" customFormat="1" ht="32" customHeight="1" spans="1:16384">
      <c r="A638" s="20">
        <v>633</v>
      </c>
      <c r="B638" s="26" t="s">
        <v>1476</v>
      </c>
      <c r="C638" s="99" t="s">
        <v>1481</v>
      </c>
      <c r="D638" s="26" t="s">
        <v>1482</v>
      </c>
      <c r="E638" s="26" t="s">
        <v>1483</v>
      </c>
      <c r="F638" s="21" t="s">
        <v>33</v>
      </c>
      <c r="G638" s="26">
        <v>3</v>
      </c>
      <c r="H638" s="21" t="s">
        <v>23</v>
      </c>
      <c r="I638" s="26">
        <v>0</v>
      </c>
      <c r="J638" s="26">
        <v>0</v>
      </c>
      <c r="K638" s="26">
        <v>995</v>
      </c>
      <c r="L638" s="26">
        <v>8</v>
      </c>
      <c r="M638" s="26">
        <v>45</v>
      </c>
      <c r="N638" s="30">
        <v>1080</v>
      </c>
      <c r="O638" s="110"/>
      <c r="XEW638" s="112"/>
      <c r="XEX638" s="112"/>
      <c r="XEY638" s="112"/>
      <c r="XEZ638" s="112"/>
      <c r="XFA638" s="112"/>
      <c r="XFB638" s="112"/>
      <c r="XFC638" s="112"/>
      <c r="XFD638" s="112"/>
    </row>
    <row r="639" s="3" customFormat="1" ht="32" customHeight="1" spans="1:16384">
      <c r="A639" s="20">
        <v>634</v>
      </c>
      <c r="B639" s="26" t="s">
        <v>1476</v>
      </c>
      <c r="C639" s="24" t="s">
        <v>1484</v>
      </c>
      <c r="D639" s="26" t="s">
        <v>1485</v>
      </c>
      <c r="E639" s="26" t="s">
        <v>1486</v>
      </c>
      <c r="F639" s="21" t="s">
        <v>26</v>
      </c>
      <c r="G639" s="26">
        <v>4</v>
      </c>
      <c r="H639" s="21" t="s">
        <v>23</v>
      </c>
      <c r="I639" s="26">
        <v>0</v>
      </c>
      <c r="J639" s="26">
        <v>0</v>
      </c>
      <c r="K639" s="26">
        <v>1056</v>
      </c>
      <c r="L639" s="26">
        <v>8</v>
      </c>
      <c r="M639" s="26">
        <v>60</v>
      </c>
      <c r="N639" s="30">
        <v>1440</v>
      </c>
      <c r="O639" s="26"/>
      <c r="XEW639" s="42"/>
      <c r="XEX639" s="42"/>
      <c r="XEY639" s="42"/>
      <c r="XEZ639" s="42"/>
      <c r="XFA639" s="42"/>
      <c r="XFB639" s="42"/>
      <c r="XFC639" s="42"/>
      <c r="XFD639" s="42"/>
    </row>
    <row r="640" s="4" customFormat="1" ht="32" customHeight="1" spans="1:16384">
      <c r="A640" s="20">
        <v>635</v>
      </c>
      <c r="B640" s="26" t="s">
        <v>915</v>
      </c>
      <c r="C640" s="24" t="s">
        <v>1487</v>
      </c>
      <c r="D640" s="26" t="s">
        <v>1488</v>
      </c>
      <c r="E640" s="26" t="s">
        <v>1489</v>
      </c>
      <c r="F640" s="21" t="s">
        <v>26</v>
      </c>
      <c r="G640" s="26">
        <v>4</v>
      </c>
      <c r="H640" s="21" t="s">
        <v>23</v>
      </c>
      <c r="I640" s="26">
        <v>0</v>
      </c>
      <c r="J640" s="26">
        <v>0</v>
      </c>
      <c r="K640" s="26">
        <v>755</v>
      </c>
      <c r="L640" s="26">
        <v>8</v>
      </c>
      <c r="M640" s="26">
        <v>60</v>
      </c>
      <c r="N640" s="30">
        <v>1440</v>
      </c>
      <c r="O640" s="26"/>
      <c r="XEW640" s="43"/>
      <c r="XEX640" s="43"/>
      <c r="XEY640" s="43"/>
      <c r="XEZ640" s="43"/>
      <c r="XFA640" s="43"/>
      <c r="XFB640" s="43"/>
      <c r="XFC640" s="43"/>
      <c r="XFD640" s="43"/>
    </row>
    <row r="641" s="1" customFormat="1" ht="32" customHeight="1" spans="1:16384">
      <c r="A641" s="20">
        <v>636</v>
      </c>
      <c r="B641" s="21" t="s">
        <v>50</v>
      </c>
      <c r="C641" s="22" t="s">
        <v>51</v>
      </c>
      <c r="D641" s="23" t="s">
        <v>1490</v>
      </c>
      <c r="E641" s="23" t="s">
        <v>1491</v>
      </c>
      <c r="F641" s="21" t="s">
        <v>26</v>
      </c>
      <c r="G641" s="21">
        <v>3</v>
      </c>
      <c r="H641" s="21" t="s">
        <v>23</v>
      </c>
      <c r="I641" s="21" t="s">
        <v>27</v>
      </c>
      <c r="J641" s="21">
        <v>0</v>
      </c>
      <c r="K641" s="21">
        <v>2023</v>
      </c>
      <c r="L641" s="21">
        <v>8</v>
      </c>
      <c r="M641" s="21">
        <v>45</v>
      </c>
      <c r="N641" s="32">
        <v>1080</v>
      </c>
      <c r="O641" s="21"/>
      <c r="XEW641" s="40"/>
      <c r="XEX641" s="40"/>
      <c r="XEY641" s="40"/>
      <c r="XEZ641" s="40"/>
      <c r="XFA641" s="40"/>
      <c r="XFB641" s="40"/>
      <c r="XFC641" s="40"/>
      <c r="XFD641" s="40"/>
    </row>
    <row r="642" s="1" customFormat="1" ht="32" customHeight="1" spans="1:16384">
      <c r="A642" s="20">
        <v>637</v>
      </c>
      <c r="B642" s="21" t="s">
        <v>890</v>
      </c>
      <c r="C642" s="22" t="s">
        <v>1492</v>
      </c>
      <c r="D642" s="23" t="s">
        <v>1493</v>
      </c>
      <c r="E642" s="23" t="s">
        <v>1494</v>
      </c>
      <c r="F642" s="21" t="s">
        <v>26</v>
      </c>
      <c r="G642" s="20">
        <v>1</v>
      </c>
      <c r="H642" s="21" t="s">
        <v>23</v>
      </c>
      <c r="I642" s="21" t="s">
        <v>27</v>
      </c>
      <c r="J642" s="21">
        <v>0</v>
      </c>
      <c r="K642" s="21">
        <v>1257</v>
      </c>
      <c r="L642" s="21">
        <v>8</v>
      </c>
      <c r="M642" s="21">
        <v>15</v>
      </c>
      <c r="N642" s="32">
        <v>360</v>
      </c>
      <c r="O642" s="21"/>
      <c r="XEW642" s="41"/>
      <c r="XEX642" s="41"/>
      <c r="XEY642" s="41"/>
      <c r="XEZ642" s="41"/>
      <c r="XFA642" s="41"/>
      <c r="XFB642" s="41"/>
      <c r="XFC642" s="41"/>
      <c r="XFD642" s="41"/>
    </row>
    <row r="643" s="1" customFormat="1" ht="47" customHeight="1" spans="1:16384">
      <c r="A643" s="20">
        <v>638</v>
      </c>
      <c r="B643" s="21" t="s">
        <v>1495</v>
      </c>
      <c r="C643" s="22" t="s">
        <v>1496</v>
      </c>
      <c r="D643" s="23" t="s">
        <v>1497</v>
      </c>
      <c r="E643" s="23"/>
      <c r="F643" s="21" t="s">
        <v>33</v>
      </c>
      <c r="G643" s="20">
        <v>1</v>
      </c>
      <c r="H643" s="21" t="s">
        <v>23</v>
      </c>
      <c r="I643" s="21">
        <v>0</v>
      </c>
      <c r="J643" s="21">
        <v>0</v>
      </c>
      <c r="K643" s="21" t="s">
        <v>1498</v>
      </c>
      <c r="L643" s="21">
        <v>8</v>
      </c>
      <c r="M643" s="21">
        <v>15</v>
      </c>
      <c r="N643" s="32">
        <v>360</v>
      </c>
      <c r="O643" s="21"/>
      <c r="XEW643" s="40"/>
      <c r="XEX643" s="40"/>
      <c r="XEY643" s="40"/>
      <c r="XEZ643" s="40"/>
      <c r="XFA643" s="40"/>
      <c r="XFB643" s="40"/>
      <c r="XFC643" s="40"/>
      <c r="XFD643" s="40"/>
    </row>
    <row r="644" s="1" customFormat="1" ht="50" customHeight="1" spans="1:16384">
      <c r="A644" s="20">
        <v>639</v>
      </c>
      <c r="B644" s="21" t="s">
        <v>1499</v>
      </c>
      <c r="C644" s="22" t="s">
        <v>1456</v>
      </c>
      <c r="D644" s="23" t="s">
        <v>1500</v>
      </c>
      <c r="E644" s="23"/>
      <c r="F644" s="21" t="s">
        <v>33</v>
      </c>
      <c r="G644" s="20">
        <v>1</v>
      </c>
      <c r="H644" s="21" t="s">
        <v>23</v>
      </c>
      <c r="I644" s="21">
        <v>0</v>
      </c>
      <c r="J644" s="21">
        <v>0</v>
      </c>
      <c r="K644" s="21" t="s">
        <v>1498</v>
      </c>
      <c r="L644" s="21">
        <v>8</v>
      </c>
      <c r="M644" s="21">
        <v>15</v>
      </c>
      <c r="N644" s="32">
        <v>360</v>
      </c>
      <c r="O644" s="21"/>
      <c r="XEW644" s="40"/>
      <c r="XEX644" s="40"/>
      <c r="XEY644" s="40"/>
      <c r="XEZ644" s="40"/>
      <c r="XFA644" s="40"/>
      <c r="XFB644" s="40"/>
      <c r="XFC644" s="40"/>
      <c r="XFD644" s="40"/>
    </row>
    <row r="645" s="1" customFormat="1" ht="42" customHeight="1" spans="1:16384">
      <c r="A645" s="20">
        <v>640</v>
      </c>
      <c r="B645" s="21" t="s">
        <v>1499</v>
      </c>
      <c r="C645" s="22" t="s">
        <v>1456</v>
      </c>
      <c r="D645" s="23" t="s">
        <v>1501</v>
      </c>
      <c r="E645" s="23"/>
      <c r="F645" s="21" t="s">
        <v>33</v>
      </c>
      <c r="G645" s="20">
        <v>1</v>
      </c>
      <c r="H645" s="21" t="s">
        <v>23</v>
      </c>
      <c r="I645" s="21">
        <v>0</v>
      </c>
      <c r="J645" s="21">
        <v>0</v>
      </c>
      <c r="K645" s="21">
        <v>2571</v>
      </c>
      <c r="L645" s="21">
        <v>8</v>
      </c>
      <c r="M645" s="21">
        <v>15</v>
      </c>
      <c r="N645" s="32">
        <v>360</v>
      </c>
      <c r="O645" s="21"/>
      <c r="XEW645" s="40"/>
      <c r="XEX645" s="40"/>
      <c r="XEY645" s="40"/>
      <c r="XEZ645" s="40"/>
      <c r="XFA645" s="40"/>
      <c r="XFB645" s="40"/>
      <c r="XFC645" s="40"/>
      <c r="XFD645" s="40"/>
    </row>
    <row r="646" s="1" customFormat="1" ht="42" customHeight="1" spans="1:16384">
      <c r="A646" s="20">
        <v>641</v>
      </c>
      <c r="B646" s="21" t="s">
        <v>1499</v>
      </c>
      <c r="C646" s="22" t="s">
        <v>1456</v>
      </c>
      <c r="D646" s="23" t="s">
        <v>1502</v>
      </c>
      <c r="E646" s="23"/>
      <c r="F646" s="21" t="s">
        <v>33</v>
      </c>
      <c r="G646" s="20">
        <v>1</v>
      </c>
      <c r="H646" s="21" t="s">
        <v>23</v>
      </c>
      <c r="I646" s="21" t="s">
        <v>27</v>
      </c>
      <c r="J646" s="21">
        <v>0</v>
      </c>
      <c r="K646" s="21">
        <v>2571</v>
      </c>
      <c r="L646" s="21">
        <v>8</v>
      </c>
      <c r="M646" s="21">
        <v>15</v>
      </c>
      <c r="N646" s="32">
        <v>360</v>
      </c>
      <c r="O646" s="21"/>
      <c r="XEW646" s="40"/>
      <c r="XEX646" s="40"/>
      <c r="XEY646" s="40"/>
      <c r="XEZ646" s="40"/>
      <c r="XFA646" s="40"/>
      <c r="XFB646" s="40"/>
      <c r="XFC646" s="40"/>
      <c r="XFD646" s="40"/>
    </row>
    <row r="647" s="1" customFormat="1" ht="46" customHeight="1" spans="1:16384">
      <c r="A647" s="20">
        <v>642</v>
      </c>
      <c r="B647" s="21" t="s">
        <v>1499</v>
      </c>
      <c r="C647" s="22" t="s">
        <v>1456</v>
      </c>
      <c r="D647" s="23" t="s">
        <v>1503</v>
      </c>
      <c r="E647" s="23"/>
      <c r="F647" s="21" t="s">
        <v>33</v>
      </c>
      <c r="G647" s="20">
        <v>1</v>
      </c>
      <c r="H647" s="21" t="s">
        <v>23</v>
      </c>
      <c r="I647" s="21">
        <v>0</v>
      </c>
      <c r="J647" s="21">
        <v>0</v>
      </c>
      <c r="K647" s="21">
        <v>2571</v>
      </c>
      <c r="L647" s="21">
        <v>8</v>
      </c>
      <c r="M647" s="21">
        <v>15</v>
      </c>
      <c r="N647" s="32">
        <v>360</v>
      </c>
      <c r="O647" s="21"/>
      <c r="XEW647" s="40"/>
      <c r="XEX647" s="40"/>
      <c r="XEY647" s="40"/>
      <c r="XEZ647" s="40"/>
      <c r="XFA647" s="40"/>
      <c r="XFB647" s="40"/>
      <c r="XFC647" s="40"/>
      <c r="XFD647" s="40"/>
    </row>
    <row r="648" s="1" customFormat="1" ht="36" customHeight="1" spans="1:16384">
      <c r="A648" s="20">
        <v>643</v>
      </c>
      <c r="B648" s="21" t="s">
        <v>1504</v>
      </c>
      <c r="C648" s="22" t="s">
        <v>852</v>
      </c>
      <c r="D648" s="23" t="s">
        <v>1505</v>
      </c>
      <c r="E648" s="23"/>
      <c r="F648" s="21" t="s">
        <v>33</v>
      </c>
      <c r="G648" s="20">
        <v>1</v>
      </c>
      <c r="H648" s="21" t="s">
        <v>23</v>
      </c>
      <c r="I648" s="21">
        <v>0</v>
      </c>
      <c r="J648" s="21">
        <v>0</v>
      </c>
      <c r="K648" s="21">
        <v>2571</v>
      </c>
      <c r="L648" s="21">
        <v>8</v>
      </c>
      <c r="M648" s="21">
        <v>15</v>
      </c>
      <c r="N648" s="32">
        <v>360</v>
      </c>
      <c r="O648" s="21"/>
      <c r="XEW648" s="40"/>
      <c r="XEX648" s="40"/>
      <c r="XEY648" s="40"/>
      <c r="XEZ648" s="40"/>
      <c r="XFA648" s="40"/>
      <c r="XFB648" s="40"/>
      <c r="XFC648" s="40"/>
      <c r="XFD648" s="40"/>
    </row>
    <row r="649" s="1" customFormat="1" ht="32" customHeight="1" spans="1:16384">
      <c r="A649" s="20">
        <v>644</v>
      </c>
      <c r="B649" s="21" t="s">
        <v>1504</v>
      </c>
      <c r="C649" s="22" t="s">
        <v>852</v>
      </c>
      <c r="D649" s="23" t="s">
        <v>1506</v>
      </c>
      <c r="E649" s="23"/>
      <c r="F649" s="21" t="s">
        <v>33</v>
      </c>
      <c r="G649" s="20">
        <v>1</v>
      </c>
      <c r="H649" s="21" t="s">
        <v>23</v>
      </c>
      <c r="I649" s="21">
        <v>0</v>
      </c>
      <c r="J649" s="21">
        <v>0</v>
      </c>
      <c r="K649" s="21">
        <v>2571</v>
      </c>
      <c r="L649" s="21">
        <v>8</v>
      </c>
      <c r="M649" s="21">
        <v>15</v>
      </c>
      <c r="N649" s="32">
        <v>360</v>
      </c>
      <c r="O649" s="21"/>
      <c r="XEW649" s="40"/>
      <c r="XEX649" s="40"/>
      <c r="XEY649" s="40"/>
      <c r="XEZ649" s="40"/>
      <c r="XFA649" s="40"/>
      <c r="XFB649" s="40"/>
      <c r="XFC649" s="40"/>
      <c r="XFD649" s="40"/>
    </row>
    <row r="650" s="1" customFormat="1" ht="32" customHeight="1" spans="1:16384">
      <c r="A650" s="20">
        <v>645</v>
      </c>
      <c r="B650" s="21" t="s">
        <v>1499</v>
      </c>
      <c r="C650" s="22" t="s">
        <v>1456</v>
      </c>
      <c r="D650" s="23" t="s">
        <v>1507</v>
      </c>
      <c r="E650" s="23"/>
      <c r="F650" s="21" t="s">
        <v>33</v>
      </c>
      <c r="G650" s="20">
        <v>1</v>
      </c>
      <c r="H650" s="21" t="s">
        <v>23</v>
      </c>
      <c r="I650" s="21">
        <v>0</v>
      </c>
      <c r="J650" s="21">
        <v>0</v>
      </c>
      <c r="K650" s="21">
        <v>2571</v>
      </c>
      <c r="L650" s="21">
        <v>8</v>
      </c>
      <c r="M650" s="21">
        <v>15</v>
      </c>
      <c r="N650" s="32">
        <v>360</v>
      </c>
      <c r="O650" s="21"/>
      <c r="XEW650" s="40"/>
      <c r="XEX650" s="40"/>
      <c r="XEY650" s="40"/>
      <c r="XEZ650" s="40"/>
      <c r="XFA650" s="40"/>
      <c r="XFB650" s="40"/>
      <c r="XFC650" s="40"/>
      <c r="XFD650" s="40"/>
    </row>
    <row r="651" s="1" customFormat="1" ht="32" customHeight="1" spans="1:16384">
      <c r="A651" s="20">
        <v>646</v>
      </c>
      <c r="B651" s="21" t="s">
        <v>1499</v>
      </c>
      <c r="C651" s="22" t="s">
        <v>1456</v>
      </c>
      <c r="D651" s="23" t="s">
        <v>1508</v>
      </c>
      <c r="E651" s="23"/>
      <c r="F651" s="21" t="s">
        <v>33</v>
      </c>
      <c r="G651" s="20">
        <v>1</v>
      </c>
      <c r="H651" s="21" t="s">
        <v>23</v>
      </c>
      <c r="I651" s="21">
        <v>0</v>
      </c>
      <c r="J651" s="21">
        <v>0</v>
      </c>
      <c r="K651" s="21">
        <v>2571</v>
      </c>
      <c r="L651" s="21">
        <v>8</v>
      </c>
      <c r="M651" s="21">
        <v>15</v>
      </c>
      <c r="N651" s="32">
        <v>360</v>
      </c>
      <c r="O651" s="21"/>
      <c r="XEW651" s="40"/>
      <c r="XEX651" s="40"/>
      <c r="XEY651" s="40"/>
      <c r="XEZ651" s="40"/>
      <c r="XFA651" s="40"/>
      <c r="XFB651" s="40"/>
      <c r="XFC651" s="40"/>
      <c r="XFD651" s="40"/>
    </row>
    <row r="652" s="3" customFormat="1" ht="32" customHeight="1" spans="1:16384">
      <c r="A652" s="20">
        <v>647</v>
      </c>
      <c r="B652" s="26" t="s">
        <v>1509</v>
      </c>
      <c r="C652" s="24" t="s">
        <v>1162</v>
      </c>
      <c r="D652" s="26" t="s">
        <v>1510</v>
      </c>
      <c r="E652" s="26"/>
      <c r="F652" s="21" t="s">
        <v>26</v>
      </c>
      <c r="G652" s="20">
        <v>1</v>
      </c>
      <c r="H652" s="21" t="s">
        <v>23</v>
      </c>
      <c r="I652" s="26">
        <v>0</v>
      </c>
      <c r="J652" s="26">
        <v>0</v>
      </c>
      <c r="K652" s="26">
        <v>2571</v>
      </c>
      <c r="L652" s="26">
        <v>8</v>
      </c>
      <c r="M652" s="26">
        <v>15</v>
      </c>
      <c r="N652" s="30">
        <v>360</v>
      </c>
      <c r="O652" s="26"/>
      <c r="XEW652" s="42"/>
      <c r="XEX652" s="42"/>
      <c r="XEY652" s="42"/>
      <c r="XEZ652" s="42"/>
      <c r="XFA652" s="42"/>
      <c r="XFB652" s="42"/>
      <c r="XFC652" s="42"/>
      <c r="XFD652" s="42"/>
    </row>
    <row r="653" s="3" customFormat="1" ht="32" customHeight="1" spans="1:16384">
      <c r="A653" s="20">
        <v>648</v>
      </c>
      <c r="B653" s="26" t="s">
        <v>1509</v>
      </c>
      <c r="C653" s="24" t="s">
        <v>61</v>
      </c>
      <c r="D653" s="26" t="s">
        <v>1511</v>
      </c>
      <c r="E653" s="26"/>
      <c r="F653" s="21" t="s">
        <v>33</v>
      </c>
      <c r="G653" s="20">
        <v>1</v>
      </c>
      <c r="H653" s="21" t="s">
        <v>23</v>
      </c>
      <c r="I653" s="26">
        <v>0</v>
      </c>
      <c r="J653" s="26">
        <v>0</v>
      </c>
      <c r="K653" s="26">
        <v>2571</v>
      </c>
      <c r="L653" s="26">
        <v>8</v>
      </c>
      <c r="M653" s="26">
        <v>15</v>
      </c>
      <c r="N653" s="30">
        <v>360</v>
      </c>
      <c r="O653" s="26"/>
      <c r="XEW653" s="42"/>
      <c r="XEX653" s="42"/>
      <c r="XEY653" s="42"/>
      <c r="XEZ653" s="42"/>
      <c r="XFA653" s="42"/>
      <c r="XFB653" s="42"/>
      <c r="XFC653" s="42"/>
      <c r="XFD653" s="42"/>
    </row>
    <row r="654" s="1" customFormat="1" ht="32" customHeight="1" spans="1:16384">
      <c r="A654" s="20">
        <v>649</v>
      </c>
      <c r="B654" s="93" t="s">
        <v>491</v>
      </c>
      <c r="C654" s="22" t="s">
        <v>1512</v>
      </c>
      <c r="D654" s="23" t="s">
        <v>1513</v>
      </c>
      <c r="E654" s="23"/>
      <c r="F654" s="21" t="s">
        <v>26</v>
      </c>
      <c r="G654" s="20">
        <v>1</v>
      </c>
      <c r="H654" s="21" t="s">
        <v>23</v>
      </c>
      <c r="I654" s="23">
        <v>0</v>
      </c>
      <c r="J654" s="23">
        <v>0</v>
      </c>
      <c r="K654" s="23">
        <v>2000</v>
      </c>
      <c r="L654" s="23">
        <v>8</v>
      </c>
      <c r="M654" s="23">
        <v>15</v>
      </c>
      <c r="N654" s="29">
        <v>360</v>
      </c>
      <c r="O654" s="93"/>
      <c r="XEW654" s="40"/>
      <c r="XEX654" s="40"/>
      <c r="XEY654" s="40"/>
      <c r="XEZ654" s="40"/>
      <c r="XFA654" s="40"/>
      <c r="XFB654" s="40"/>
      <c r="XFC654" s="40"/>
      <c r="XFD654" s="40"/>
    </row>
    <row r="655" s="1" customFormat="1" ht="32" customHeight="1" spans="1:16384">
      <c r="A655" s="20">
        <v>650</v>
      </c>
      <c r="B655" s="93" t="s">
        <v>491</v>
      </c>
      <c r="C655" s="22" t="s">
        <v>1514</v>
      </c>
      <c r="D655" s="23" t="s">
        <v>1515</v>
      </c>
      <c r="E655" s="23"/>
      <c r="F655" s="21" t="s">
        <v>26</v>
      </c>
      <c r="G655" s="20">
        <v>1</v>
      </c>
      <c r="H655" s="21" t="s">
        <v>23</v>
      </c>
      <c r="I655" s="23">
        <v>0</v>
      </c>
      <c r="J655" s="23">
        <v>0</v>
      </c>
      <c r="K655" s="23">
        <v>2000</v>
      </c>
      <c r="L655" s="23">
        <v>8</v>
      </c>
      <c r="M655" s="23">
        <v>15</v>
      </c>
      <c r="N655" s="29">
        <v>360</v>
      </c>
      <c r="O655" s="93"/>
      <c r="XEW655" s="40"/>
      <c r="XEX655" s="40"/>
      <c r="XEY655" s="40"/>
      <c r="XEZ655" s="40"/>
      <c r="XFA655" s="40"/>
      <c r="XFB655" s="40"/>
      <c r="XFC655" s="40"/>
      <c r="XFD655" s="40"/>
    </row>
    <row r="656" s="1" customFormat="1" ht="32" customHeight="1" spans="1:16384">
      <c r="A656" s="20">
        <v>651</v>
      </c>
      <c r="B656" s="23" t="s">
        <v>491</v>
      </c>
      <c r="C656" s="22" t="s">
        <v>265</v>
      </c>
      <c r="D656" s="25" t="s">
        <v>1516</v>
      </c>
      <c r="E656" s="25"/>
      <c r="F656" s="23" t="s">
        <v>937</v>
      </c>
      <c r="G656" s="20">
        <v>1</v>
      </c>
      <c r="H656" s="21" t="s">
        <v>23</v>
      </c>
      <c r="I656" s="25">
        <v>0</v>
      </c>
      <c r="J656" s="21">
        <v>0</v>
      </c>
      <c r="K656" s="25">
        <v>2000</v>
      </c>
      <c r="L656" s="25">
        <v>8</v>
      </c>
      <c r="M656" s="25">
        <v>15</v>
      </c>
      <c r="N656" s="31">
        <v>360</v>
      </c>
      <c r="O656" s="25"/>
      <c r="XEW656" s="40"/>
      <c r="XEX656" s="40"/>
      <c r="XEY656" s="40"/>
      <c r="XEZ656" s="40"/>
      <c r="XFA656" s="40"/>
      <c r="XFB656" s="40"/>
      <c r="XFC656" s="40"/>
      <c r="XFD656" s="40"/>
    </row>
    <row r="657" s="1" customFormat="1" ht="32" customHeight="1" spans="1:16384">
      <c r="A657" s="20">
        <v>652</v>
      </c>
      <c r="B657" s="93" t="s">
        <v>1517</v>
      </c>
      <c r="C657" s="22" t="s">
        <v>1518</v>
      </c>
      <c r="D657" s="23" t="s">
        <v>1519</v>
      </c>
      <c r="E657" s="23" t="s">
        <v>1520</v>
      </c>
      <c r="F657" s="21" t="s">
        <v>26</v>
      </c>
      <c r="G657" s="23">
        <v>4</v>
      </c>
      <c r="H657" s="21" t="s">
        <v>23</v>
      </c>
      <c r="I657" s="23">
        <v>0</v>
      </c>
      <c r="J657" s="23">
        <v>0</v>
      </c>
      <c r="K657" s="23" t="s">
        <v>1521</v>
      </c>
      <c r="L657" s="23">
        <v>8</v>
      </c>
      <c r="M657" s="23">
        <v>60</v>
      </c>
      <c r="N657" s="29">
        <v>1440</v>
      </c>
      <c r="O657" s="93"/>
      <c r="XEW657" s="40"/>
      <c r="XEX657" s="40"/>
      <c r="XEY657" s="40"/>
      <c r="XEZ657" s="40"/>
      <c r="XFA657" s="40"/>
      <c r="XFB657" s="40"/>
      <c r="XFC657" s="40"/>
      <c r="XFD657" s="40"/>
    </row>
    <row r="658" s="1" customFormat="1" ht="32" customHeight="1" spans="1:16384">
      <c r="A658" s="20">
        <v>653</v>
      </c>
      <c r="B658" s="93" t="s">
        <v>1522</v>
      </c>
      <c r="C658" s="22" t="s">
        <v>1523</v>
      </c>
      <c r="D658" s="23" t="s">
        <v>1524</v>
      </c>
      <c r="E658" s="23" t="s">
        <v>1525</v>
      </c>
      <c r="F658" s="21" t="s">
        <v>26</v>
      </c>
      <c r="G658" s="23">
        <v>4</v>
      </c>
      <c r="H658" s="21" t="s">
        <v>23</v>
      </c>
      <c r="I658" s="23">
        <v>0</v>
      </c>
      <c r="J658" s="23">
        <v>0</v>
      </c>
      <c r="K658" s="23">
        <v>1500</v>
      </c>
      <c r="L658" s="23">
        <v>8</v>
      </c>
      <c r="M658" s="23">
        <v>60</v>
      </c>
      <c r="N658" s="29">
        <v>1440</v>
      </c>
      <c r="O658" s="93"/>
      <c r="XEW658" s="40"/>
      <c r="XEX658" s="40"/>
      <c r="XEY658" s="40"/>
      <c r="XEZ658" s="40"/>
      <c r="XFA658" s="40"/>
      <c r="XFB658" s="40"/>
      <c r="XFC658" s="40"/>
      <c r="XFD658" s="40"/>
    </row>
    <row r="659" s="1" customFormat="1" ht="32" customHeight="1" spans="1:16384">
      <c r="A659" s="20">
        <v>654</v>
      </c>
      <c r="B659" s="93" t="s">
        <v>1526</v>
      </c>
      <c r="C659" s="22" t="s">
        <v>1527</v>
      </c>
      <c r="D659" s="23" t="s">
        <v>1528</v>
      </c>
      <c r="E659" s="23" t="s">
        <v>1529</v>
      </c>
      <c r="F659" s="21" t="s">
        <v>26</v>
      </c>
      <c r="G659" s="23">
        <v>3</v>
      </c>
      <c r="H659" s="21" t="s">
        <v>23</v>
      </c>
      <c r="I659" s="23">
        <v>0</v>
      </c>
      <c r="J659" s="23">
        <v>0</v>
      </c>
      <c r="K659" s="23" t="s">
        <v>1530</v>
      </c>
      <c r="L659" s="23">
        <v>8</v>
      </c>
      <c r="M659" s="23">
        <v>45</v>
      </c>
      <c r="N659" s="29">
        <v>1080</v>
      </c>
      <c r="O659" s="93"/>
      <c r="XEW659" s="40"/>
      <c r="XEX659" s="40"/>
      <c r="XEY659" s="40"/>
      <c r="XEZ659" s="40"/>
      <c r="XFA659" s="40"/>
      <c r="XFB659" s="40"/>
      <c r="XFC659" s="40"/>
      <c r="XFD659" s="40"/>
    </row>
    <row r="660" s="1" customFormat="1" ht="32" customHeight="1" spans="1:16384">
      <c r="A660" s="20">
        <v>655</v>
      </c>
      <c r="B660" s="93" t="s">
        <v>491</v>
      </c>
      <c r="C660" s="22" t="s">
        <v>1531</v>
      </c>
      <c r="D660" s="23" t="s">
        <v>1532</v>
      </c>
      <c r="E660" s="23" t="s">
        <v>1533</v>
      </c>
      <c r="F660" s="21" t="s">
        <v>26</v>
      </c>
      <c r="G660" s="23" t="s">
        <v>43</v>
      </c>
      <c r="H660" s="21" t="s">
        <v>23</v>
      </c>
      <c r="I660" s="23">
        <v>0</v>
      </c>
      <c r="J660" s="23">
        <v>0</v>
      </c>
      <c r="K660" s="23">
        <v>2400</v>
      </c>
      <c r="L660" s="23">
        <v>8</v>
      </c>
      <c r="M660" s="23" t="s">
        <v>45</v>
      </c>
      <c r="N660" s="29">
        <v>1080</v>
      </c>
      <c r="O660" s="93"/>
      <c r="XEW660" s="40"/>
      <c r="XEX660" s="40"/>
      <c r="XEY660" s="40"/>
      <c r="XEZ660" s="40"/>
      <c r="XFA660" s="40"/>
      <c r="XFB660" s="40"/>
      <c r="XFC660" s="40"/>
      <c r="XFD660" s="40"/>
    </row>
    <row r="661" s="1" customFormat="1" ht="32" customHeight="1" spans="1:16384">
      <c r="A661" s="20">
        <v>656</v>
      </c>
      <c r="B661" s="93" t="s">
        <v>491</v>
      </c>
      <c r="C661" s="22" t="s">
        <v>1534</v>
      </c>
      <c r="D661" s="23" t="s">
        <v>1535</v>
      </c>
      <c r="E661" s="23" t="s">
        <v>1536</v>
      </c>
      <c r="F661" s="21" t="s">
        <v>26</v>
      </c>
      <c r="G661" s="23">
        <v>4</v>
      </c>
      <c r="H661" s="21" t="s">
        <v>23</v>
      </c>
      <c r="I661" s="23">
        <v>0</v>
      </c>
      <c r="J661" s="23">
        <v>0</v>
      </c>
      <c r="K661" s="23" t="s">
        <v>1537</v>
      </c>
      <c r="L661" s="23">
        <v>8</v>
      </c>
      <c r="M661" s="23">
        <v>60</v>
      </c>
      <c r="N661" s="29">
        <v>1440</v>
      </c>
      <c r="O661" s="93"/>
      <c r="XEW661" s="40"/>
      <c r="XEX661" s="40"/>
      <c r="XEY661" s="40"/>
      <c r="XEZ661" s="40"/>
      <c r="XFA661" s="40"/>
      <c r="XFB661" s="40"/>
      <c r="XFC661" s="40"/>
      <c r="XFD661" s="40"/>
    </row>
    <row r="662" s="1" customFormat="1" ht="32" customHeight="1" spans="1:16384">
      <c r="A662" s="20">
        <v>657</v>
      </c>
      <c r="B662" s="93" t="s">
        <v>491</v>
      </c>
      <c r="C662" s="22" t="s">
        <v>745</v>
      </c>
      <c r="D662" s="23" t="s">
        <v>1538</v>
      </c>
      <c r="E662" s="23" t="s">
        <v>1539</v>
      </c>
      <c r="F662" s="21" t="s">
        <v>26</v>
      </c>
      <c r="G662" s="23" t="s">
        <v>36</v>
      </c>
      <c r="H662" s="21" t="s">
        <v>23</v>
      </c>
      <c r="I662" s="23" t="s">
        <v>27</v>
      </c>
      <c r="J662" s="23" t="s">
        <v>27</v>
      </c>
      <c r="K662" s="23" t="s">
        <v>1540</v>
      </c>
      <c r="L662" s="23" t="s">
        <v>29</v>
      </c>
      <c r="M662" s="23" t="s">
        <v>346</v>
      </c>
      <c r="N662" s="29">
        <v>1440</v>
      </c>
      <c r="O662" s="93"/>
      <c r="XEW662" s="40"/>
      <c r="XEX662" s="40"/>
      <c r="XEY662" s="40"/>
      <c r="XEZ662" s="40"/>
      <c r="XFA662" s="40"/>
      <c r="XFB662" s="40"/>
      <c r="XFC662" s="40"/>
      <c r="XFD662" s="40"/>
    </row>
    <row r="663" s="1" customFormat="1" ht="32" customHeight="1" spans="1:16384">
      <c r="A663" s="20">
        <v>658</v>
      </c>
      <c r="B663" s="21" t="s">
        <v>491</v>
      </c>
      <c r="C663" s="22" t="s">
        <v>1541</v>
      </c>
      <c r="D663" s="23" t="s">
        <v>1542</v>
      </c>
      <c r="E663" s="23" t="s">
        <v>1543</v>
      </c>
      <c r="F663" s="23" t="s">
        <v>937</v>
      </c>
      <c r="G663" s="21">
        <v>3</v>
      </c>
      <c r="H663" s="21" t="s">
        <v>23</v>
      </c>
      <c r="I663" s="21">
        <v>0</v>
      </c>
      <c r="J663" s="21">
        <v>0</v>
      </c>
      <c r="K663" s="21">
        <v>1833</v>
      </c>
      <c r="L663" s="21">
        <v>8</v>
      </c>
      <c r="M663" s="21">
        <v>45</v>
      </c>
      <c r="N663" s="32">
        <v>1080</v>
      </c>
      <c r="O663" s="21"/>
      <c r="XEW663" s="40"/>
      <c r="XEX663" s="40"/>
      <c r="XEY663" s="40"/>
      <c r="XEZ663" s="40"/>
      <c r="XFA663" s="40"/>
      <c r="XFB663" s="40"/>
      <c r="XFC663" s="40"/>
      <c r="XFD663" s="40"/>
    </row>
    <row r="664" s="1" customFormat="1" ht="32" customHeight="1" spans="1:16384">
      <c r="A664" s="20">
        <v>659</v>
      </c>
      <c r="B664" s="21" t="s">
        <v>491</v>
      </c>
      <c r="C664" s="22" t="s">
        <v>745</v>
      </c>
      <c r="D664" s="23" t="s">
        <v>1544</v>
      </c>
      <c r="E664" s="23"/>
      <c r="F664" s="23" t="s">
        <v>937</v>
      </c>
      <c r="G664" s="20">
        <v>1</v>
      </c>
      <c r="H664" s="21" t="s">
        <v>23</v>
      </c>
      <c r="I664" s="21">
        <v>0</v>
      </c>
      <c r="J664" s="21">
        <v>0</v>
      </c>
      <c r="K664" s="21">
        <v>2000</v>
      </c>
      <c r="L664" s="21">
        <v>8</v>
      </c>
      <c r="M664" s="21">
        <v>15</v>
      </c>
      <c r="N664" s="32">
        <v>360</v>
      </c>
      <c r="O664" s="21"/>
      <c r="XEW664" s="40"/>
      <c r="XEX664" s="40"/>
      <c r="XEY664" s="40"/>
      <c r="XEZ664" s="40"/>
      <c r="XFA664" s="40"/>
      <c r="XFB664" s="40"/>
      <c r="XFC664" s="40"/>
      <c r="XFD664" s="40"/>
    </row>
    <row r="665" s="1" customFormat="1" ht="32" customHeight="1" spans="1:16384">
      <c r="A665" s="20">
        <v>660</v>
      </c>
      <c r="B665" s="21" t="s">
        <v>491</v>
      </c>
      <c r="C665" s="22" t="s">
        <v>1545</v>
      </c>
      <c r="D665" s="23" t="s">
        <v>1546</v>
      </c>
      <c r="E665" s="23"/>
      <c r="F665" s="23" t="s">
        <v>937</v>
      </c>
      <c r="G665" s="20">
        <v>1</v>
      </c>
      <c r="H665" s="21" t="s">
        <v>23</v>
      </c>
      <c r="I665" s="21">
        <v>0</v>
      </c>
      <c r="J665" s="21">
        <v>0</v>
      </c>
      <c r="K665" s="21">
        <v>2800</v>
      </c>
      <c r="L665" s="21">
        <v>8</v>
      </c>
      <c r="M665" s="21">
        <v>15</v>
      </c>
      <c r="N665" s="32">
        <v>360</v>
      </c>
      <c r="O665" s="21"/>
      <c r="XEW665" s="40"/>
      <c r="XEX665" s="40"/>
      <c r="XEY665" s="40"/>
      <c r="XEZ665" s="40"/>
      <c r="XFA665" s="40"/>
      <c r="XFB665" s="40"/>
      <c r="XFC665" s="40"/>
      <c r="XFD665" s="40"/>
    </row>
    <row r="666" s="1" customFormat="1" ht="32" customHeight="1" spans="1:16384">
      <c r="A666" s="20">
        <v>661</v>
      </c>
      <c r="B666" s="21" t="s">
        <v>491</v>
      </c>
      <c r="C666" s="22" t="s">
        <v>745</v>
      </c>
      <c r="D666" s="23" t="s">
        <v>1547</v>
      </c>
      <c r="E666" s="23"/>
      <c r="F666" s="23" t="s">
        <v>937</v>
      </c>
      <c r="G666" s="20">
        <v>1</v>
      </c>
      <c r="H666" s="21" t="s">
        <v>23</v>
      </c>
      <c r="I666" s="21">
        <v>0</v>
      </c>
      <c r="J666" s="21">
        <v>0</v>
      </c>
      <c r="K666" s="21">
        <v>1025</v>
      </c>
      <c r="L666" s="21">
        <v>8</v>
      </c>
      <c r="M666" s="21">
        <v>15</v>
      </c>
      <c r="N666" s="32">
        <v>360</v>
      </c>
      <c r="O666" s="21"/>
      <c r="XEW666" s="40"/>
      <c r="XEX666" s="40"/>
      <c r="XEY666" s="40"/>
      <c r="XEZ666" s="40"/>
      <c r="XFA666" s="40"/>
      <c r="XFB666" s="40"/>
      <c r="XFC666" s="40"/>
      <c r="XFD666" s="40"/>
    </row>
    <row r="667" s="1" customFormat="1" ht="32" customHeight="1" spans="1:16384">
      <c r="A667" s="20">
        <v>662</v>
      </c>
      <c r="B667" s="23" t="s">
        <v>1548</v>
      </c>
      <c r="C667" s="22" t="s">
        <v>1549</v>
      </c>
      <c r="D667" s="25" t="s">
        <v>1550</v>
      </c>
      <c r="E667" s="23"/>
      <c r="F667" s="23" t="s">
        <v>937</v>
      </c>
      <c r="G667" s="20">
        <v>1</v>
      </c>
      <c r="H667" s="21" t="s">
        <v>23</v>
      </c>
      <c r="I667" s="25" t="s">
        <v>27</v>
      </c>
      <c r="J667" s="25" t="s">
        <v>27</v>
      </c>
      <c r="K667" s="25" t="s">
        <v>1551</v>
      </c>
      <c r="L667" s="25">
        <v>8</v>
      </c>
      <c r="M667" s="25">
        <v>15</v>
      </c>
      <c r="N667" s="31">
        <v>360</v>
      </c>
      <c r="O667" s="21"/>
      <c r="XEW667" s="40"/>
      <c r="XEX667" s="40"/>
      <c r="XEY667" s="40"/>
      <c r="XEZ667" s="40"/>
      <c r="XFA667" s="40"/>
      <c r="XFB667" s="40"/>
      <c r="XFC667" s="40"/>
      <c r="XFD667" s="40"/>
    </row>
    <row r="668" s="1" customFormat="1" ht="32" customHeight="1" spans="1:16384">
      <c r="A668" s="20">
        <v>663</v>
      </c>
      <c r="B668" s="23" t="s">
        <v>1552</v>
      </c>
      <c r="C668" s="44" t="s">
        <v>1553</v>
      </c>
      <c r="D668" s="25" t="s">
        <v>1554</v>
      </c>
      <c r="E668" s="23"/>
      <c r="F668" s="23" t="s">
        <v>937</v>
      </c>
      <c r="G668" s="20">
        <v>1</v>
      </c>
      <c r="H668" s="21" t="s">
        <v>23</v>
      </c>
      <c r="I668" s="25" t="s">
        <v>27</v>
      </c>
      <c r="J668" s="25" t="s">
        <v>27</v>
      </c>
      <c r="K668" s="25">
        <v>1890</v>
      </c>
      <c r="L668" s="25">
        <v>8</v>
      </c>
      <c r="M668" s="25">
        <v>15</v>
      </c>
      <c r="N668" s="31">
        <v>360</v>
      </c>
      <c r="O668" s="21"/>
      <c r="XEW668" s="40"/>
      <c r="XEX668" s="40"/>
      <c r="XEY668" s="40"/>
      <c r="XEZ668" s="40"/>
      <c r="XFA668" s="40"/>
      <c r="XFB668" s="40"/>
      <c r="XFC668" s="40"/>
      <c r="XFD668" s="40"/>
    </row>
    <row r="669" s="1" customFormat="1" ht="32" customHeight="1" spans="1:16384">
      <c r="A669" s="20">
        <v>664</v>
      </c>
      <c r="B669" s="23" t="s">
        <v>447</v>
      </c>
      <c r="C669" s="22" t="s">
        <v>745</v>
      </c>
      <c r="D669" s="25" t="s">
        <v>1555</v>
      </c>
      <c r="E669" s="23"/>
      <c r="F669" s="23" t="s">
        <v>937</v>
      </c>
      <c r="G669" s="20">
        <v>1</v>
      </c>
      <c r="H669" s="21" t="s">
        <v>23</v>
      </c>
      <c r="I669" s="25" t="s">
        <v>27</v>
      </c>
      <c r="J669" s="25" t="s">
        <v>27</v>
      </c>
      <c r="K669" s="25" t="s">
        <v>102</v>
      </c>
      <c r="L669" s="25">
        <v>8</v>
      </c>
      <c r="M669" s="25">
        <v>15</v>
      </c>
      <c r="N669" s="31">
        <v>360</v>
      </c>
      <c r="O669" s="21"/>
      <c r="XEW669" s="40"/>
      <c r="XEX669" s="40"/>
      <c r="XEY669" s="40"/>
      <c r="XEZ669" s="40"/>
      <c r="XFA669" s="40"/>
      <c r="XFB669" s="40"/>
      <c r="XFC669" s="40"/>
      <c r="XFD669" s="40"/>
    </row>
    <row r="670" s="1" customFormat="1" ht="32" customHeight="1" spans="1:16384">
      <c r="A670" s="20">
        <v>665</v>
      </c>
      <c r="B670" s="23" t="s">
        <v>491</v>
      </c>
      <c r="C670" s="22" t="s">
        <v>745</v>
      </c>
      <c r="D670" s="25" t="s">
        <v>1556</v>
      </c>
      <c r="E670" s="23"/>
      <c r="F670" s="23" t="s">
        <v>937</v>
      </c>
      <c r="G670" s="20">
        <v>1</v>
      </c>
      <c r="H670" s="21" t="s">
        <v>23</v>
      </c>
      <c r="I670" s="25" t="s">
        <v>27</v>
      </c>
      <c r="J670" s="25" t="s">
        <v>27</v>
      </c>
      <c r="K670" s="25">
        <v>1890</v>
      </c>
      <c r="L670" s="25">
        <v>8</v>
      </c>
      <c r="M670" s="25">
        <v>15</v>
      </c>
      <c r="N670" s="31">
        <v>360</v>
      </c>
      <c r="O670" s="21"/>
      <c r="XEW670" s="40"/>
      <c r="XEX670" s="40"/>
      <c r="XEY670" s="40"/>
      <c r="XEZ670" s="40"/>
      <c r="XFA670" s="40"/>
      <c r="XFB670" s="40"/>
      <c r="XFC670" s="40"/>
      <c r="XFD670" s="40"/>
    </row>
    <row r="671" s="1" customFormat="1" ht="32" customHeight="1" spans="1:16384">
      <c r="A671" s="20">
        <v>666</v>
      </c>
      <c r="B671" s="23" t="s">
        <v>1548</v>
      </c>
      <c r="C671" s="22" t="s">
        <v>1155</v>
      </c>
      <c r="D671" s="25" t="s">
        <v>1557</v>
      </c>
      <c r="E671" s="23"/>
      <c r="F671" s="23" t="s">
        <v>937</v>
      </c>
      <c r="G671" s="20">
        <v>1</v>
      </c>
      <c r="H671" s="21" t="s">
        <v>23</v>
      </c>
      <c r="I671" s="25" t="s">
        <v>27</v>
      </c>
      <c r="J671" s="25" t="s">
        <v>27</v>
      </c>
      <c r="K671" s="25">
        <v>1890</v>
      </c>
      <c r="L671" s="25">
        <v>8</v>
      </c>
      <c r="M671" s="25">
        <v>15</v>
      </c>
      <c r="N671" s="31">
        <v>360</v>
      </c>
      <c r="O671" s="21"/>
      <c r="XEW671" s="40"/>
      <c r="XEX671" s="40"/>
      <c r="XEY671" s="40"/>
      <c r="XEZ671" s="40"/>
      <c r="XFA671" s="40"/>
      <c r="XFB671" s="40"/>
      <c r="XFC671" s="40"/>
      <c r="XFD671" s="40"/>
    </row>
    <row r="672" s="1" customFormat="1" ht="32" customHeight="1" spans="1:16384">
      <c r="A672" s="20">
        <v>667</v>
      </c>
      <c r="B672" s="23" t="s">
        <v>1558</v>
      </c>
      <c r="C672" s="22" t="s">
        <v>1559</v>
      </c>
      <c r="D672" s="25" t="s">
        <v>1560</v>
      </c>
      <c r="E672" s="25"/>
      <c r="F672" s="23" t="s">
        <v>937</v>
      </c>
      <c r="G672" s="20">
        <v>1</v>
      </c>
      <c r="H672" s="21" t="s">
        <v>23</v>
      </c>
      <c r="I672" s="25" t="s">
        <v>27</v>
      </c>
      <c r="J672" s="25" t="s">
        <v>27</v>
      </c>
      <c r="K672" s="25" t="s">
        <v>981</v>
      </c>
      <c r="L672" s="25">
        <v>8</v>
      </c>
      <c r="M672" s="25">
        <v>15</v>
      </c>
      <c r="N672" s="31">
        <v>360</v>
      </c>
      <c r="O672" s="25"/>
      <c r="XEW672" s="40"/>
      <c r="XEX672" s="40"/>
      <c r="XEY672" s="40"/>
      <c r="XEZ672" s="40"/>
      <c r="XFA672" s="40"/>
      <c r="XFB672" s="40"/>
      <c r="XFC672" s="40"/>
      <c r="XFD672" s="40"/>
    </row>
    <row r="673" s="1" customFormat="1" ht="32" customHeight="1" spans="1:16384">
      <c r="A673" s="20">
        <v>668</v>
      </c>
      <c r="B673" s="23" t="s">
        <v>1561</v>
      </c>
      <c r="C673" s="22" t="s">
        <v>1410</v>
      </c>
      <c r="D673" s="25" t="s">
        <v>1562</v>
      </c>
      <c r="E673" s="25"/>
      <c r="F673" s="23" t="s">
        <v>937</v>
      </c>
      <c r="G673" s="20">
        <v>1</v>
      </c>
      <c r="H673" s="21" t="s">
        <v>23</v>
      </c>
      <c r="I673" s="25" t="s">
        <v>27</v>
      </c>
      <c r="J673" s="25" t="s">
        <v>27</v>
      </c>
      <c r="K673" s="25" t="s">
        <v>1563</v>
      </c>
      <c r="L673" s="25">
        <v>8</v>
      </c>
      <c r="M673" s="25">
        <v>15</v>
      </c>
      <c r="N673" s="31">
        <v>360</v>
      </c>
      <c r="O673" s="25"/>
      <c r="XEW673" s="40"/>
      <c r="XEX673" s="40"/>
      <c r="XEY673" s="40"/>
      <c r="XEZ673" s="40"/>
      <c r="XFA673" s="40"/>
      <c r="XFB673" s="40"/>
      <c r="XFC673" s="40"/>
      <c r="XFD673" s="40"/>
    </row>
    <row r="674" s="1" customFormat="1" ht="32" customHeight="1" spans="1:16384">
      <c r="A674" s="20">
        <v>669</v>
      </c>
      <c r="B674" s="23" t="s">
        <v>1564</v>
      </c>
      <c r="C674" s="22" t="s">
        <v>1565</v>
      </c>
      <c r="D674" s="25" t="s">
        <v>1566</v>
      </c>
      <c r="E674" s="25"/>
      <c r="F674" s="23" t="s">
        <v>937</v>
      </c>
      <c r="G674" s="20">
        <v>1</v>
      </c>
      <c r="H674" s="21" t="s">
        <v>23</v>
      </c>
      <c r="I674" s="25">
        <v>0</v>
      </c>
      <c r="J674" s="25">
        <v>0</v>
      </c>
      <c r="K674" s="25">
        <v>1890</v>
      </c>
      <c r="L674" s="25">
        <v>8</v>
      </c>
      <c r="M674" s="25">
        <v>15</v>
      </c>
      <c r="N674" s="31">
        <v>360</v>
      </c>
      <c r="O674" s="25"/>
      <c r="XEW674" s="40"/>
      <c r="XEX674" s="40"/>
      <c r="XEY674" s="40"/>
      <c r="XEZ674" s="40"/>
      <c r="XFA674" s="40"/>
      <c r="XFB674" s="40"/>
      <c r="XFC674" s="40"/>
      <c r="XFD674" s="40"/>
    </row>
    <row r="675" s="1" customFormat="1" ht="32" customHeight="1" spans="1:16384">
      <c r="A675" s="20">
        <v>670</v>
      </c>
      <c r="B675" s="113" t="s">
        <v>491</v>
      </c>
      <c r="C675" s="24" t="s">
        <v>1567</v>
      </c>
      <c r="D675" s="23" t="s">
        <v>1568</v>
      </c>
      <c r="E675" s="23" t="s">
        <v>1569</v>
      </c>
      <c r="F675" s="21" t="s">
        <v>33</v>
      </c>
      <c r="G675" s="113">
        <v>3</v>
      </c>
      <c r="H675" s="21" t="s">
        <v>23</v>
      </c>
      <c r="I675" s="113" t="s">
        <v>27</v>
      </c>
      <c r="J675" s="25">
        <v>0</v>
      </c>
      <c r="K675" s="113">
        <v>993</v>
      </c>
      <c r="L675" s="113">
        <v>8</v>
      </c>
      <c r="M675" s="113">
        <v>45</v>
      </c>
      <c r="N675" s="117">
        <v>1080</v>
      </c>
      <c r="O675" s="113"/>
      <c r="XEW675" s="40"/>
      <c r="XEX675" s="40"/>
      <c r="XEY675" s="40"/>
      <c r="XEZ675" s="40"/>
      <c r="XFA675" s="40"/>
      <c r="XFB675" s="40"/>
      <c r="XFC675" s="40"/>
      <c r="XFD675" s="40"/>
    </row>
    <row r="676" s="1" customFormat="1" ht="32" customHeight="1" spans="1:16384">
      <c r="A676" s="20">
        <v>671</v>
      </c>
      <c r="B676" s="113" t="s">
        <v>491</v>
      </c>
      <c r="C676" s="22" t="s">
        <v>1570</v>
      </c>
      <c r="D676" s="23" t="s">
        <v>1571</v>
      </c>
      <c r="E676" s="23" t="s">
        <v>1572</v>
      </c>
      <c r="F676" s="21" t="s">
        <v>33</v>
      </c>
      <c r="G676" s="113">
        <v>5</v>
      </c>
      <c r="H676" s="21" t="s">
        <v>23</v>
      </c>
      <c r="I676" s="113">
        <v>0</v>
      </c>
      <c r="J676" s="25">
        <v>0</v>
      </c>
      <c r="K676" s="113">
        <v>534</v>
      </c>
      <c r="L676" s="113">
        <v>8</v>
      </c>
      <c r="M676" s="113">
        <v>60</v>
      </c>
      <c r="N676" s="117">
        <v>1440</v>
      </c>
      <c r="O676" s="113"/>
      <c r="XEW676" s="40"/>
      <c r="XEX676" s="40"/>
      <c r="XEY676" s="40"/>
      <c r="XEZ676" s="40"/>
      <c r="XFA676" s="40"/>
      <c r="XFB676" s="40"/>
      <c r="XFC676" s="40"/>
      <c r="XFD676" s="40"/>
    </row>
    <row r="677" s="1" customFormat="1" ht="32" customHeight="1" spans="1:16384">
      <c r="A677" s="20">
        <v>672</v>
      </c>
      <c r="B677" s="21" t="s">
        <v>1573</v>
      </c>
      <c r="C677" s="22" t="s">
        <v>1574</v>
      </c>
      <c r="D677" s="23" t="s">
        <v>1575</v>
      </c>
      <c r="E677" s="23" t="s">
        <v>1576</v>
      </c>
      <c r="F677" s="21" t="s">
        <v>26</v>
      </c>
      <c r="G677" s="28">
        <v>2</v>
      </c>
      <c r="H677" s="21" t="s">
        <v>23</v>
      </c>
      <c r="I677" s="51">
        <v>0</v>
      </c>
      <c r="J677" s="51">
        <v>0</v>
      </c>
      <c r="K677" s="37">
        <v>1000</v>
      </c>
      <c r="L677" s="51">
        <v>8</v>
      </c>
      <c r="M677" s="37">
        <v>30</v>
      </c>
      <c r="N677" s="29">
        <v>720</v>
      </c>
      <c r="O677" s="21"/>
      <c r="XEW677" s="40"/>
      <c r="XEX677" s="40"/>
      <c r="XEY677" s="40"/>
      <c r="XEZ677" s="40"/>
      <c r="XFA677" s="40"/>
      <c r="XFB677" s="40"/>
      <c r="XFC677" s="40"/>
      <c r="XFD677" s="40"/>
    </row>
    <row r="678" s="12" customFormat="1" ht="32" customHeight="1" spans="1:16384">
      <c r="A678" s="20">
        <v>673</v>
      </c>
      <c r="B678" s="114" t="s">
        <v>1577</v>
      </c>
      <c r="C678" s="57" t="s">
        <v>1578</v>
      </c>
      <c r="D678" s="115" t="s">
        <v>1579</v>
      </c>
      <c r="E678" s="116" t="s">
        <v>66</v>
      </c>
      <c r="F678" s="21" t="s">
        <v>26</v>
      </c>
      <c r="G678" s="116">
        <v>3</v>
      </c>
      <c r="H678" s="21" t="s">
        <v>23</v>
      </c>
      <c r="I678" s="118">
        <v>0</v>
      </c>
      <c r="J678" s="118">
        <v>0</v>
      </c>
      <c r="K678" s="116">
        <v>1500</v>
      </c>
      <c r="L678" s="118">
        <v>8</v>
      </c>
      <c r="M678" s="116">
        <v>45</v>
      </c>
      <c r="N678" s="119">
        <v>1080</v>
      </c>
      <c r="O678" s="114"/>
      <c r="XEW678" s="60"/>
      <c r="XEX678" s="60"/>
      <c r="XEY678" s="60"/>
      <c r="XEZ678" s="60"/>
      <c r="XFA678" s="60"/>
      <c r="XFB678" s="60"/>
      <c r="XFC678" s="60"/>
      <c r="XFD678" s="60"/>
    </row>
    <row r="679" s="1" customFormat="1" ht="32" customHeight="1" spans="1:16384">
      <c r="A679" s="20">
        <v>674</v>
      </c>
      <c r="B679" s="21" t="s">
        <v>1441</v>
      </c>
      <c r="C679" s="22" t="s">
        <v>1442</v>
      </c>
      <c r="D679" s="23" t="s">
        <v>1580</v>
      </c>
      <c r="E679" s="23" t="s">
        <v>1581</v>
      </c>
      <c r="F679" s="21" t="s">
        <v>26</v>
      </c>
      <c r="G679" s="28">
        <v>4</v>
      </c>
      <c r="H679" s="21" t="s">
        <v>23</v>
      </c>
      <c r="I679" s="51">
        <v>0</v>
      </c>
      <c r="J679" s="51">
        <v>0</v>
      </c>
      <c r="K679" s="37">
        <v>1200</v>
      </c>
      <c r="L679" s="51">
        <v>8</v>
      </c>
      <c r="M679" s="37">
        <v>60</v>
      </c>
      <c r="N679" s="29">
        <v>1440</v>
      </c>
      <c r="O679" s="21"/>
      <c r="XEW679" s="40"/>
      <c r="XEX679" s="40"/>
      <c r="XEY679" s="40"/>
      <c r="XEZ679" s="40"/>
      <c r="XFA679" s="40"/>
      <c r="XFB679" s="40"/>
      <c r="XFC679" s="40"/>
      <c r="XFD679" s="40"/>
    </row>
    <row r="680" s="1" customFormat="1" ht="32" customHeight="1" spans="1:16384">
      <c r="A680" s="20">
        <v>675</v>
      </c>
      <c r="B680" s="21" t="s">
        <v>1122</v>
      </c>
      <c r="C680" s="22" t="s">
        <v>1278</v>
      </c>
      <c r="D680" s="23" t="s">
        <v>1582</v>
      </c>
      <c r="E680" s="23" t="s">
        <v>66</v>
      </c>
      <c r="F680" s="21" t="s">
        <v>26</v>
      </c>
      <c r="G680" s="28">
        <v>2</v>
      </c>
      <c r="H680" s="21" t="s">
        <v>23</v>
      </c>
      <c r="I680" s="51">
        <v>0</v>
      </c>
      <c r="J680" s="51">
        <v>0</v>
      </c>
      <c r="K680" s="37">
        <v>1500</v>
      </c>
      <c r="L680" s="51">
        <v>8</v>
      </c>
      <c r="M680" s="34">
        <v>30</v>
      </c>
      <c r="N680" s="29">
        <v>720</v>
      </c>
      <c r="O680" s="21"/>
      <c r="XEW680" s="40"/>
      <c r="XEX680" s="40"/>
      <c r="XEY680" s="40"/>
      <c r="XEZ680" s="40"/>
      <c r="XFA680" s="40"/>
      <c r="XFB680" s="40"/>
      <c r="XFC680" s="40"/>
      <c r="XFD680" s="40"/>
    </row>
    <row r="681" s="1" customFormat="1" ht="32" customHeight="1" spans="1:16384">
      <c r="A681" s="20">
        <v>676</v>
      </c>
      <c r="B681" s="21" t="s">
        <v>1583</v>
      </c>
      <c r="C681" s="22" t="s">
        <v>1237</v>
      </c>
      <c r="D681" s="23" t="s">
        <v>1584</v>
      </c>
      <c r="E681" s="23" t="s">
        <v>66</v>
      </c>
      <c r="F681" s="23" t="s">
        <v>937</v>
      </c>
      <c r="G681" s="28">
        <v>3</v>
      </c>
      <c r="H681" s="21" t="s">
        <v>23</v>
      </c>
      <c r="I681" s="51">
        <v>0</v>
      </c>
      <c r="J681" s="51">
        <v>0</v>
      </c>
      <c r="K681" s="37">
        <v>1800</v>
      </c>
      <c r="L681" s="51">
        <v>8</v>
      </c>
      <c r="M681" s="37">
        <v>45</v>
      </c>
      <c r="N681" s="29">
        <v>1080</v>
      </c>
      <c r="O681" s="21"/>
      <c r="XEW681" s="40"/>
      <c r="XEX681" s="40"/>
      <c r="XEY681" s="40"/>
      <c r="XEZ681" s="40"/>
      <c r="XFA681" s="40"/>
      <c r="XFB681" s="40"/>
      <c r="XFC681" s="40"/>
      <c r="XFD681" s="40"/>
    </row>
    <row r="682" s="1" customFormat="1" ht="32" customHeight="1" spans="1:16384">
      <c r="A682" s="20">
        <v>677</v>
      </c>
      <c r="B682" s="21" t="s">
        <v>1585</v>
      </c>
      <c r="C682" s="22" t="s">
        <v>1586</v>
      </c>
      <c r="D682" s="23" t="s">
        <v>1587</v>
      </c>
      <c r="E682" s="23" t="s">
        <v>66</v>
      </c>
      <c r="F682" s="23" t="s">
        <v>937</v>
      </c>
      <c r="G682" s="28">
        <v>3</v>
      </c>
      <c r="H682" s="21" t="s">
        <v>23</v>
      </c>
      <c r="I682" s="51">
        <v>0</v>
      </c>
      <c r="J682" s="51">
        <v>0</v>
      </c>
      <c r="K682" s="37">
        <v>1667</v>
      </c>
      <c r="L682" s="51">
        <v>8</v>
      </c>
      <c r="M682" s="37">
        <v>45</v>
      </c>
      <c r="N682" s="29">
        <v>1080</v>
      </c>
      <c r="O682" s="21"/>
      <c r="XEW682" s="40"/>
      <c r="XEX682" s="40"/>
      <c r="XEY682" s="40"/>
      <c r="XEZ682" s="40"/>
      <c r="XFA682" s="40"/>
      <c r="XFB682" s="40"/>
      <c r="XFC682" s="40"/>
      <c r="XFD682" s="40"/>
    </row>
    <row r="683" s="1" customFormat="1" ht="32" customHeight="1" spans="1:16384">
      <c r="A683" s="20">
        <v>678</v>
      </c>
      <c r="B683" s="21" t="s">
        <v>1441</v>
      </c>
      <c r="C683" s="22" t="s">
        <v>1588</v>
      </c>
      <c r="D683" s="23" t="s">
        <v>1589</v>
      </c>
      <c r="E683" s="23" t="s">
        <v>1590</v>
      </c>
      <c r="F683" s="23" t="s">
        <v>937</v>
      </c>
      <c r="G683" s="28">
        <v>4</v>
      </c>
      <c r="H683" s="21" t="s">
        <v>23</v>
      </c>
      <c r="I683" s="36" t="s">
        <v>27</v>
      </c>
      <c r="J683" s="37">
        <v>0</v>
      </c>
      <c r="K683" s="37">
        <v>1200</v>
      </c>
      <c r="L683" s="51">
        <v>8</v>
      </c>
      <c r="M683" s="37">
        <v>60</v>
      </c>
      <c r="N683" s="29">
        <v>1440</v>
      </c>
      <c r="O683" s="21"/>
      <c r="XEW683" s="40"/>
      <c r="XEX683" s="40"/>
      <c r="XEY683" s="40"/>
      <c r="XEZ683" s="40"/>
      <c r="XFA683" s="40"/>
      <c r="XFB683" s="40"/>
      <c r="XFC683" s="40"/>
      <c r="XFD683" s="40"/>
    </row>
    <row r="684" s="1" customFormat="1" ht="32" customHeight="1" spans="1:16384">
      <c r="A684" s="20">
        <v>679</v>
      </c>
      <c r="B684" s="21" t="s">
        <v>1341</v>
      </c>
      <c r="C684" s="22" t="s">
        <v>1146</v>
      </c>
      <c r="D684" s="23" t="s">
        <v>1591</v>
      </c>
      <c r="E684" s="26" t="s">
        <v>1592</v>
      </c>
      <c r="F684" s="23" t="s">
        <v>937</v>
      </c>
      <c r="G684" s="26">
        <v>2</v>
      </c>
      <c r="H684" s="21" t="s">
        <v>23</v>
      </c>
      <c r="I684" s="36" t="s">
        <v>27</v>
      </c>
      <c r="J684" s="37">
        <v>0</v>
      </c>
      <c r="K684" s="23" t="s">
        <v>138</v>
      </c>
      <c r="L684" s="51">
        <v>8</v>
      </c>
      <c r="M684" s="34">
        <v>30</v>
      </c>
      <c r="N684" s="29">
        <v>720</v>
      </c>
      <c r="O684" s="21"/>
      <c r="XEW684" s="40"/>
      <c r="XEX684" s="40"/>
      <c r="XEY684" s="40"/>
      <c r="XEZ684" s="40"/>
      <c r="XFA684" s="40"/>
      <c r="XFB684" s="40"/>
      <c r="XFC684" s="40"/>
      <c r="XFD684" s="40"/>
    </row>
    <row r="685" s="1" customFormat="1" ht="32" customHeight="1" spans="1:16384">
      <c r="A685" s="20">
        <v>680</v>
      </c>
      <c r="B685" s="21" t="s">
        <v>1593</v>
      </c>
      <c r="C685" s="22" t="s">
        <v>1412</v>
      </c>
      <c r="D685" s="23" t="s">
        <v>1594</v>
      </c>
      <c r="E685" s="23" t="s">
        <v>66</v>
      </c>
      <c r="F685" s="23" t="s">
        <v>937</v>
      </c>
      <c r="G685" s="26">
        <v>2</v>
      </c>
      <c r="H685" s="21" t="s">
        <v>23</v>
      </c>
      <c r="I685" s="36" t="s">
        <v>27</v>
      </c>
      <c r="J685" s="37">
        <v>0</v>
      </c>
      <c r="K685" s="23" t="s">
        <v>138</v>
      </c>
      <c r="L685" s="51">
        <v>8</v>
      </c>
      <c r="M685" s="34">
        <v>30</v>
      </c>
      <c r="N685" s="29">
        <v>720</v>
      </c>
      <c r="O685" s="21"/>
      <c r="XEW685" s="40"/>
      <c r="XEX685" s="40"/>
      <c r="XEY685" s="40"/>
      <c r="XEZ685" s="40"/>
      <c r="XFA685" s="40"/>
      <c r="XFB685" s="40"/>
      <c r="XFC685" s="40"/>
      <c r="XFD685" s="40"/>
    </row>
    <row r="686" s="1" customFormat="1" ht="32" customHeight="1" spans="1:16384">
      <c r="A686" s="20">
        <v>681</v>
      </c>
      <c r="B686" s="21" t="s">
        <v>1595</v>
      </c>
      <c r="C686" s="22" t="s">
        <v>1578</v>
      </c>
      <c r="D686" s="23" t="s">
        <v>1596</v>
      </c>
      <c r="E686" s="23"/>
      <c r="F686" s="21" t="s">
        <v>26</v>
      </c>
      <c r="G686" s="26">
        <v>3</v>
      </c>
      <c r="H686" s="21" t="s">
        <v>23</v>
      </c>
      <c r="I686" s="36" t="s">
        <v>27</v>
      </c>
      <c r="J686" s="37">
        <v>0</v>
      </c>
      <c r="K686" s="23" t="s">
        <v>1597</v>
      </c>
      <c r="L686" s="51">
        <v>8</v>
      </c>
      <c r="M686" s="34">
        <v>45</v>
      </c>
      <c r="N686" s="29">
        <v>1080</v>
      </c>
      <c r="O686" s="21"/>
      <c r="XEW686" s="40"/>
      <c r="XEX686" s="40"/>
      <c r="XEY686" s="40"/>
      <c r="XEZ686" s="40"/>
      <c r="XFA686" s="40"/>
      <c r="XFB686" s="40"/>
      <c r="XFC686" s="40"/>
      <c r="XFD686" s="40"/>
    </row>
    <row r="687" s="1" customFormat="1" ht="32" customHeight="1" spans="1:16384">
      <c r="A687" s="20">
        <v>682</v>
      </c>
      <c r="B687" s="21" t="s">
        <v>1598</v>
      </c>
      <c r="C687" s="22" t="s">
        <v>1599</v>
      </c>
      <c r="D687" s="23" t="s">
        <v>1600</v>
      </c>
      <c r="E687" s="23" t="s">
        <v>1601</v>
      </c>
      <c r="F687" s="23" t="s">
        <v>937</v>
      </c>
      <c r="G687" s="28">
        <v>4</v>
      </c>
      <c r="H687" s="21" t="s">
        <v>23</v>
      </c>
      <c r="I687" s="36" t="s">
        <v>27</v>
      </c>
      <c r="J687" s="37">
        <v>0</v>
      </c>
      <c r="K687" s="23" t="s">
        <v>1602</v>
      </c>
      <c r="L687" s="51">
        <v>8</v>
      </c>
      <c r="M687" s="34">
        <v>60</v>
      </c>
      <c r="N687" s="29">
        <v>1440</v>
      </c>
      <c r="O687" s="21"/>
      <c r="XEW687" s="40"/>
      <c r="XEX687" s="40"/>
      <c r="XEY687" s="40"/>
      <c r="XEZ687" s="40"/>
      <c r="XFA687" s="40"/>
      <c r="XFB687" s="40"/>
      <c r="XFC687" s="40"/>
      <c r="XFD687" s="40"/>
    </row>
    <row r="688" s="1" customFormat="1" ht="32" customHeight="1" spans="1:16384">
      <c r="A688" s="20">
        <v>683</v>
      </c>
      <c r="B688" s="21" t="s">
        <v>1603</v>
      </c>
      <c r="C688" s="22" t="s">
        <v>1604</v>
      </c>
      <c r="D688" s="23" t="s">
        <v>1605</v>
      </c>
      <c r="E688" s="23" t="s">
        <v>1606</v>
      </c>
      <c r="F688" s="23" t="s">
        <v>937</v>
      </c>
      <c r="G688" s="28">
        <v>3</v>
      </c>
      <c r="H688" s="21" t="s">
        <v>23</v>
      </c>
      <c r="I688" s="36" t="s">
        <v>27</v>
      </c>
      <c r="J688" s="37">
        <v>0</v>
      </c>
      <c r="K688" s="23" t="s">
        <v>1607</v>
      </c>
      <c r="L688" s="51">
        <v>8</v>
      </c>
      <c r="M688" s="34">
        <v>45</v>
      </c>
      <c r="N688" s="29">
        <v>1080</v>
      </c>
      <c r="O688" s="21"/>
      <c r="XEW688" s="40"/>
      <c r="XEX688" s="40"/>
      <c r="XEY688" s="40"/>
      <c r="XEZ688" s="40"/>
      <c r="XFA688" s="40"/>
      <c r="XFB688" s="40"/>
      <c r="XFC688" s="40"/>
      <c r="XFD688" s="40"/>
    </row>
    <row r="689" s="1" customFormat="1" ht="32" customHeight="1" spans="1:15">
      <c r="A689" s="20">
        <v>684</v>
      </c>
      <c r="B689" s="21" t="s">
        <v>1603</v>
      </c>
      <c r="C689" s="22" t="s">
        <v>61</v>
      </c>
      <c r="D689" s="23" t="s">
        <v>1608</v>
      </c>
      <c r="E689" s="23"/>
      <c r="F689" s="23" t="s">
        <v>937</v>
      </c>
      <c r="G689" s="28">
        <v>3</v>
      </c>
      <c r="H689" s="21" t="s">
        <v>23</v>
      </c>
      <c r="I689" s="36" t="s">
        <v>27</v>
      </c>
      <c r="J689" s="37">
        <v>0</v>
      </c>
      <c r="K689" s="20">
        <v>1000</v>
      </c>
      <c r="L689" s="51">
        <v>8</v>
      </c>
      <c r="M689" s="20">
        <v>45</v>
      </c>
      <c r="N689" s="29">
        <v>1080</v>
      </c>
      <c r="O689" s="21"/>
    </row>
    <row r="690" s="1" customFormat="1" ht="32" customHeight="1" spans="1:16384">
      <c r="A690" s="20">
        <v>685</v>
      </c>
      <c r="B690" s="21" t="s">
        <v>1583</v>
      </c>
      <c r="C690" s="22" t="s">
        <v>1278</v>
      </c>
      <c r="D690" s="23" t="s">
        <v>1609</v>
      </c>
      <c r="E690" s="26" t="s">
        <v>66</v>
      </c>
      <c r="F690" s="23" t="s">
        <v>937</v>
      </c>
      <c r="G690" s="28">
        <v>2</v>
      </c>
      <c r="H690" s="21" t="s">
        <v>23</v>
      </c>
      <c r="I690" s="36" t="s">
        <v>27</v>
      </c>
      <c r="J690" s="37">
        <v>0</v>
      </c>
      <c r="K690" s="34">
        <v>950</v>
      </c>
      <c r="L690" s="51">
        <v>8</v>
      </c>
      <c r="M690" s="34">
        <v>30</v>
      </c>
      <c r="N690" s="29">
        <v>720</v>
      </c>
      <c r="O690" s="21"/>
      <c r="XEW690" s="40"/>
      <c r="XEX690" s="40"/>
      <c r="XEY690" s="40"/>
      <c r="XEZ690" s="40"/>
      <c r="XFA690" s="40"/>
      <c r="XFB690" s="40"/>
      <c r="XFC690" s="40"/>
      <c r="XFD690" s="40"/>
    </row>
    <row r="691" s="1" customFormat="1" ht="32" customHeight="1" spans="1:16384">
      <c r="A691" s="20">
        <v>686</v>
      </c>
      <c r="B691" s="21" t="s">
        <v>1517</v>
      </c>
      <c r="C691" s="22" t="s">
        <v>1610</v>
      </c>
      <c r="D691" s="23" t="s">
        <v>1611</v>
      </c>
      <c r="E691" s="23" t="s">
        <v>1612</v>
      </c>
      <c r="F691" s="23" t="s">
        <v>937</v>
      </c>
      <c r="G691" s="26">
        <v>4</v>
      </c>
      <c r="H691" s="21" t="s">
        <v>23</v>
      </c>
      <c r="I691" s="36" t="s">
        <v>27</v>
      </c>
      <c r="J691" s="37">
        <v>0</v>
      </c>
      <c r="K691" s="34">
        <v>700</v>
      </c>
      <c r="L691" s="51">
        <v>8</v>
      </c>
      <c r="M691" s="34">
        <v>60</v>
      </c>
      <c r="N691" s="29">
        <v>1440</v>
      </c>
      <c r="O691" s="21"/>
      <c r="XEW691" s="40"/>
      <c r="XEX691" s="40"/>
      <c r="XEY691" s="40"/>
      <c r="XEZ691" s="40"/>
      <c r="XFA691" s="40"/>
      <c r="XFB691" s="40"/>
      <c r="XFC691" s="40"/>
      <c r="XFD691" s="40"/>
    </row>
    <row r="692" s="1" customFormat="1" ht="32" customHeight="1" spans="1:16384">
      <c r="A692" s="20">
        <v>687</v>
      </c>
      <c r="B692" s="21" t="s">
        <v>1613</v>
      </c>
      <c r="C692" s="22" t="s">
        <v>833</v>
      </c>
      <c r="D692" s="23" t="s">
        <v>1614</v>
      </c>
      <c r="E692" s="23" t="s">
        <v>1615</v>
      </c>
      <c r="F692" s="23" t="s">
        <v>937</v>
      </c>
      <c r="G692" s="26">
        <v>2</v>
      </c>
      <c r="H692" s="21" t="s">
        <v>23</v>
      </c>
      <c r="I692" s="36" t="s">
        <v>27</v>
      </c>
      <c r="J692" s="37">
        <v>0</v>
      </c>
      <c r="K692" s="34">
        <v>1150</v>
      </c>
      <c r="L692" s="51">
        <v>8</v>
      </c>
      <c r="M692" s="34">
        <v>30</v>
      </c>
      <c r="N692" s="29">
        <v>720</v>
      </c>
      <c r="O692" s="21"/>
      <c r="XEW692" s="40"/>
      <c r="XEX692" s="40"/>
      <c r="XEY692" s="40"/>
      <c r="XEZ692" s="40"/>
      <c r="XFA692" s="40"/>
      <c r="XFB692" s="40"/>
      <c r="XFC692" s="40"/>
      <c r="XFD692" s="40"/>
    </row>
    <row r="693" s="1" customFormat="1" ht="32" customHeight="1" spans="1:16384">
      <c r="A693" s="20">
        <v>688</v>
      </c>
      <c r="B693" s="21" t="s">
        <v>1603</v>
      </c>
      <c r="C693" s="22" t="s">
        <v>1616</v>
      </c>
      <c r="D693" s="23" t="s">
        <v>1617</v>
      </c>
      <c r="E693" s="23" t="s">
        <v>1618</v>
      </c>
      <c r="F693" s="23" t="s">
        <v>937</v>
      </c>
      <c r="G693" s="26">
        <v>3</v>
      </c>
      <c r="H693" s="21" t="s">
        <v>23</v>
      </c>
      <c r="I693" s="36" t="s">
        <v>27</v>
      </c>
      <c r="J693" s="37">
        <v>0</v>
      </c>
      <c r="K693" s="34">
        <v>660</v>
      </c>
      <c r="L693" s="51">
        <v>8</v>
      </c>
      <c r="M693" s="34">
        <v>45</v>
      </c>
      <c r="N693" s="29">
        <v>1080</v>
      </c>
      <c r="O693" s="21"/>
      <c r="XEW693" s="40"/>
      <c r="XEX693" s="40"/>
      <c r="XEY693" s="40"/>
      <c r="XEZ693" s="40"/>
      <c r="XFA693" s="40"/>
      <c r="XFB693" s="40"/>
      <c r="XFC693" s="40"/>
      <c r="XFD693" s="40"/>
    </row>
    <row r="694" s="1" customFormat="1" ht="32" customHeight="1" spans="1:16384">
      <c r="A694" s="20">
        <v>689</v>
      </c>
      <c r="B694" s="21" t="s">
        <v>1613</v>
      </c>
      <c r="C694" s="22" t="s">
        <v>883</v>
      </c>
      <c r="D694" s="23" t="s">
        <v>1619</v>
      </c>
      <c r="E694" s="23" t="s">
        <v>1620</v>
      </c>
      <c r="F694" s="23" t="s">
        <v>937</v>
      </c>
      <c r="G694" s="26">
        <v>5</v>
      </c>
      <c r="H694" s="21" t="s">
        <v>23</v>
      </c>
      <c r="I694" s="36" t="s">
        <v>27</v>
      </c>
      <c r="J694" s="37">
        <v>0</v>
      </c>
      <c r="K694" s="23" t="s">
        <v>1266</v>
      </c>
      <c r="L694" s="51">
        <v>8</v>
      </c>
      <c r="M694" s="34">
        <v>60</v>
      </c>
      <c r="N694" s="29">
        <v>1440</v>
      </c>
      <c r="O694" s="21"/>
      <c r="XEW694" s="40"/>
      <c r="XEX694" s="40"/>
      <c r="XEY694" s="40"/>
      <c r="XEZ694" s="40"/>
      <c r="XFA694" s="40"/>
      <c r="XFB694" s="40"/>
      <c r="XFC694" s="40"/>
      <c r="XFD694" s="40"/>
    </row>
    <row r="695" s="1" customFormat="1" ht="32" customHeight="1" spans="1:16384">
      <c r="A695" s="20">
        <v>690</v>
      </c>
      <c r="B695" s="21" t="s">
        <v>1613</v>
      </c>
      <c r="C695" s="22" t="s">
        <v>883</v>
      </c>
      <c r="D695" s="23" t="s">
        <v>1621</v>
      </c>
      <c r="E695" s="23" t="s">
        <v>66</v>
      </c>
      <c r="F695" s="23" t="s">
        <v>937</v>
      </c>
      <c r="G695" s="26">
        <v>5</v>
      </c>
      <c r="H695" s="21" t="s">
        <v>23</v>
      </c>
      <c r="I695" s="36" t="s">
        <v>27</v>
      </c>
      <c r="J695" s="37">
        <v>0</v>
      </c>
      <c r="K695" s="23" t="s">
        <v>28</v>
      </c>
      <c r="L695" s="51">
        <v>8</v>
      </c>
      <c r="M695" s="34">
        <v>60</v>
      </c>
      <c r="N695" s="29">
        <v>1440</v>
      </c>
      <c r="O695" s="21"/>
      <c r="XEW695" s="40"/>
      <c r="XEX695" s="40"/>
      <c r="XEY695" s="40"/>
      <c r="XEZ695" s="40"/>
      <c r="XFA695" s="40"/>
      <c r="XFB695" s="40"/>
      <c r="XFC695" s="40"/>
      <c r="XFD695" s="40"/>
    </row>
    <row r="696" s="1" customFormat="1" ht="32" customHeight="1" spans="1:16384">
      <c r="A696" s="20">
        <v>691</v>
      </c>
      <c r="B696" s="21" t="s">
        <v>928</v>
      </c>
      <c r="C696" s="22" t="s">
        <v>1622</v>
      </c>
      <c r="D696" s="23" t="s">
        <v>1623</v>
      </c>
      <c r="E696" s="23" t="s">
        <v>1624</v>
      </c>
      <c r="F696" s="23" t="s">
        <v>937</v>
      </c>
      <c r="G696" s="26">
        <v>4</v>
      </c>
      <c r="H696" s="21" t="s">
        <v>23</v>
      </c>
      <c r="I696" s="36" t="s">
        <v>27</v>
      </c>
      <c r="J696" s="37">
        <v>0</v>
      </c>
      <c r="K696" s="23" t="s">
        <v>1059</v>
      </c>
      <c r="L696" s="51">
        <v>8</v>
      </c>
      <c r="M696" s="34">
        <v>60</v>
      </c>
      <c r="N696" s="29">
        <v>1440</v>
      </c>
      <c r="O696" s="21"/>
      <c r="XEW696" s="40"/>
      <c r="XEX696" s="40"/>
      <c r="XEY696" s="40"/>
      <c r="XEZ696" s="40"/>
      <c r="XFA696" s="40"/>
      <c r="XFB696" s="40"/>
      <c r="XFC696" s="40"/>
      <c r="XFD696" s="40"/>
    </row>
    <row r="697" s="1" customFormat="1" ht="32" customHeight="1" spans="1:16384">
      <c r="A697" s="20">
        <v>692</v>
      </c>
      <c r="B697" s="21" t="s">
        <v>1625</v>
      </c>
      <c r="C697" s="22" t="s">
        <v>911</v>
      </c>
      <c r="D697" s="23" t="s">
        <v>1626</v>
      </c>
      <c r="E697" s="23" t="s">
        <v>1627</v>
      </c>
      <c r="F697" s="23" t="s">
        <v>937</v>
      </c>
      <c r="G697" s="26">
        <v>4</v>
      </c>
      <c r="H697" s="21" t="s">
        <v>23</v>
      </c>
      <c r="I697" s="36" t="s">
        <v>27</v>
      </c>
      <c r="J697" s="37">
        <v>0</v>
      </c>
      <c r="K697" s="23" t="s">
        <v>1059</v>
      </c>
      <c r="L697" s="51">
        <v>8</v>
      </c>
      <c r="M697" s="34">
        <v>60</v>
      </c>
      <c r="N697" s="29">
        <v>1440</v>
      </c>
      <c r="O697" s="21"/>
      <c r="XEW697" s="40"/>
      <c r="XEX697" s="40"/>
      <c r="XEY697" s="40"/>
      <c r="XEZ697" s="40"/>
      <c r="XFA697" s="40"/>
      <c r="XFB697" s="40"/>
      <c r="XFC697" s="40"/>
      <c r="XFD697" s="40"/>
    </row>
    <row r="698" s="1" customFormat="1" ht="32" customHeight="1" spans="1:16384">
      <c r="A698" s="20">
        <v>693</v>
      </c>
      <c r="B698" s="21" t="s">
        <v>915</v>
      </c>
      <c r="C698" s="22" t="s">
        <v>770</v>
      </c>
      <c r="D698" s="23" t="s">
        <v>1628</v>
      </c>
      <c r="E698" s="23" t="s">
        <v>1629</v>
      </c>
      <c r="F698" s="23" t="s">
        <v>937</v>
      </c>
      <c r="G698" s="26">
        <v>4</v>
      </c>
      <c r="H698" s="21" t="s">
        <v>23</v>
      </c>
      <c r="I698" s="36" t="s">
        <v>27</v>
      </c>
      <c r="J698" s="37">
        <v>0</v>
      </c>
      <c r="K698" s="23" t="s">
        <v>1630</v>
      </c>
      <c r="L698" s="51">
        <v>8</v>
      </c>
      <c r="M698" s="34">
        <v>60</v>
      </c>
      <c r="N698" s="29">
        <v>1440</v>
      </c>
      <c r="O698" s="21"/>
      <c r="XEW698" s="40"/>
      <c r="XEX698" s="40"/>
      <c r="XEY698" s="40"/>
      <c r="XEZ698" s="40"/>
      <c r="XFA698" s="40"/>
      <c r="XFB698" s="40"/>
      <c r="XFC698" s="40"/>
      <c r="XFD698" s="40"/>
    </row>
    <row r="699" s="1" customFormat="1" ht="32" customHeight="1" spans="1:16384">
      <c r="A699" s="20">
        <v>694</v>
      </c>
      <c r="B699" s="21" t="s">
        <v>915</v>
      </c>
      <c r="C699" s="22" t="s">
        <v>874</v>
      </c>
      <c r="D699" s="23" t="s">
        <v>1631</v>
      </c>
      <c r="E699" s="23" t="s">
        <v>66</v>
      </c>
      <c r="F699" s="23" t="s">
        <v>937</v>
      </c>
      <c r="G699" s="26">
        <v>4</v>
      </c>
      <c r="H699" s="21" t="s">
        <v>23</v>
      </c>
      <c r="I699" s="36" t="s">
        <v>27</v>
      </c>
      <c r="J699" s="37">
        <v>0</v>
      </c>
      <c r="K699" s="23" t="s">
        <v>1055</v>
      </c>
      <c r="L699" s="51">
        <v>8</v>
      </c>
      <c r="M699" s="34">
        <v>60</v>
      </c>
      <c r="N699" s="29">
        <v>1440</v>
      </c>
      <c r="O699" s="21"/>
      <c r="XEW699" s="40"/>
      <c r="XEX699" s="40"/>
      <c r="XEY699" s="40"/>
      <c r="XEZ699" s="40"/>
      <c r="XFA699" s="40"/>
      <c r="XFB699" s="40"/>
      <c r="XFC699" s="40"/>
      <c r="XFD699" s="40"/>
    </row>
    <row r="700" s="1" customFormat="1" ht="32" customHeight="1" spans="1:16384">
      <c r="A700" s="20">
        <v>695</v>
      </c>
      <c r="B700" s="21" t="s">
        <v>915</v>
      </c>
      <c r="C700" s="22" t="s">
        <v>874</v>
      </c>
      <c r="D700" s="23" t="s">
        <v>1632</v>
      </c>
      <c r="E700" s="23" t="s">
        <v>1633</v>
      </c>
      <c r="F700" s="23" t="s">
        <v>937</v>
      </c>
      <c r="G700" s="20">
        <v>3</v>
      </c>
      <c r="H700" s="21" t="s">
        <v>23</v>
      </c>
      <c r="I700" s="36" t="s">
        <v>27</v>
      </c>
      <c r="J700" s="37">
        <v>0</v>
      </c>
      <c r="K700" s="20">
        <v>1500</v>
      </c>
      <c r="L700" s="51">
        <v>8</v>
      </c>
      <c r="M700" s="34">
        <v>45</v>
      </c>
      <c r="N700" s="29">
        <v>1080</v>
      </c>
      <c r="O700" s="21"/>
      <c r="XEW700" s="40"/>
      <c r="XEX700" s="40"/>
      <c r="XEY700" s="40"/>
      <c r="XEZ700" s="40"/>
      <c r="XFA700" s="40"/>
      <c r="XFB700" s="40"/>
      <c r="XFC700" s="40"/>
      <c r="XFD700" s="40"/>
    </row>
    <row r="701" s="1" customFormat="1" ht="32" customHeight="1" spans="1:16384">
      <c r="A701" s="20">
        <v>696</v>
      </c>
      <c r="B701" s="21" t="s">
        <v>890</v>
      </c>
      <c r="C701" s="22" t="s">
        <v>1435</v>
      </c>
      <c r="D701" s="23" t="s">
        <v>1634</v>
      </c>
      <c r="E701" s="23" t="s">
        <v>1635</v>
      </c>
      <c r="F701" s="23" t="s">
        <v>937</v>
      </c>
      <c r="G701" s="21">
        <v>4</v>
      </c>
      <c r="H701" s="21" t="s">
        <v>23</v>
      </c>
      <c r="I701" s="21" t="s">
        <v>27</v>
      </c>
      <c r="J701" s="21">
        <v>0</v>
      </c>
      <c r="K701" s="21">
        <v>900</v>
      </c>
      <c r="L701" s="21">
        <v>8</v>
      </c>
      <c r="M701" s="21">
        <v>60</v>
      </c>
      <c r="N701" s="32">
        <v>1440</v>
      </c>
      <c r="O701" s="21"/>
      <c r="XEW701" s="40"/>
      <c r="XEX701" s="40"/>
      <c r="XEY701" s="40"/>
      <c r="XEZ701" s="40"/>
      <c r="XFA701" s="40"/>
      <c r="XFB701" s="40"/>
      <c r="XFC701" s="40"/>
      <c r="XFD701" s="40"/>
    </row>
    <row r="702" s="1" customFormat="1" ht="32" customHeight="1" spans="1:16384">
      <c r="A702" s="20">
        <v>697</v>
      </c>
      <c r="B702" s="21" t="s">
        <v>1636</v>
      </c>
      <c r="C702" s="22" t="s">
        <v>1637</v>
      </c>
      <c r="D702" s="23" t="s">
        <v>1638</v>
      </c>
      <c r="E702" s="34" t="s">
        <v>66</v>
      </c>
      <c r="F702" s="23" t="s">
        <v>937</v>
      </c>
      <c r="G702" s="21">
        <v>4</v>
      </c>
      <c r="H702" s="21" t="s">
        <v>23</v>
      </c>
      <c r="I702" s="21" t="s">
        <v>27</v>
      </c>
      <c r="J702" s="21">
        <v>0</v>
      </c>
      <c r="K702" s="21">
        <v>1000</v>
      </c>
      <c r="L702" s="21">
        <v>8</v>
      </c>
      <c r="M702" s="21">
        <v>60</v>
      </c>
      <c r="N702" s="32">
        <v>1440</v>
      </c>
      <c r="O702" s="21"/>
      <c r="XEW702" s="40"/>
      <c r="XEX702" s="40"/>
      <c r="XEY702" s="40"/>
      <c r="XEZ702" s="40"/>
      <c r="XFA702" s="40"/>
      <c r="XFB702" s="40"/>
      <c r="XFC702" s="40"/>
      <c r="XFD702" s="40"/>
    </row>
    <row r="703" s="1" customFormat="1" ht="32" customHeight="1" spans="1:16384">
      <c r="A703" s="20">
        <v>698</v>
      </c>
      <c r="B703" s="21" t="s">
        <v>915</v>
      </c>
      <c r="C703" s="22" t="s">
        <v>1326</v>
      </c>
      <c r="D703" s="23" t="s">
        <v>1639</v>
      </c>
      <c r="E703" s="34" t="s">
        <v>66</v>
      </c>
      <c r="F703" s="23" t="s">
        <v>937</v>
      </c>
      <c r="G703" s="21">
        <v>5</v>
      </c>
      <c r="H703" s="21" t="s">
        <v>23</v>
      </c>
      <c r="I703" s="21" t="s">
        <v>27</v>
      </c>
      <c r="J703" s="21">
        <v>0</v>
      </c>
      <c r="K703" s="21">
        <v>500</v>
      </c>
      <c r="L703" s="21">
        <v>8</v>
      </c>
      <c r="M703" s="21">
        <v>60</v>
      </c>
      <c r="N703" s="32">
        <v>1440</v>
      </c>
      <c r="O703" s="21"/>
      <c r="XEW703" s="40"/>
      <c r="XEX703" s="40"/>
      <c r="XEY703" s="40"/>
      <c r="XEZ703" s="40"/>
      <c r="XFA703" s="40"/>
      <c r="XFB703" s="40"/>
      <c r="XFC703" s="40"/>
      <c r="XFD703" s="40"/>
    </row>
    <row r="704" s="1" customFormat="1" ht="32" customHeight="1" spans="1:16384">
      <c r="A704" s="20">
        <v>699</v>
      </c>
      <c r="B704" s="21" t="s">
        <v>1640</v>
      </c>
      <c r="C704" s="22" t="s">
        <v>1578</v>
      </c>
      <c r="D704" s="23" t="s">
        <v>1641</v>
      </c>
      <c r="E704" s="34" t="s">
        <v>66</v>
      </c>
      <c r="F704" s="23" t="s">
        <v>937</v>
      </c>
      <c r="G704" s="21">
        <v>2</v>
      </c>
      <c r="H704" s="21" t="s">
        <v>23</v>
      </c>
      <c r="I704" s="21" t="s">
        <v>27</v>
      </c>
      <c r="J704" s="21">
        <v>0</v>
      </c>
      <c r="K704" s="21">
        <v>900</v>
      </c>
      <c r="L704" s="21">
        <v>8</v>
      </c>
      <c r="M704" s="21">
        <v>30</v>
      </c>
      <c r="N704" s="32">
        <v>720</v>
      </c>
      <c r="O704" s="21"/>
      <c r="XEW704" s="40"/>
      <c r="XEX704" s="40"/>
      <c r="XEY704" s="40"/>
      <c r="XEZ704" s="40"/>
      <c r="XFA704" s="40"/>
      <c r="XFB704" s="40"/>
      <c r="XFC704" s="40"/>
      <c r="XFD704" s="40"/>
    </row>
    <row r="705" s="1" customFormat="1" ht="32" customHeight="1" spans="1:16384">
      <c r="A705" s="20">
        <v>700</v>
      </c>
      <c r="B705" s="21" t="s">
        <v>1603</v>
      </c>
      <c r="C705" s="22" t="s">
        <v>1578</v>
      </c>
      <c r="D705" s="23" t="s">
        <v>1642</v>
      </c>
      <c r="E705" s="23" t="s">
        <v>1643</v>
      </c>
      <c r="F705" s="23" t="s">
        <v>937</v>
      </c>
      <c r="G705" s="21">
        <v>4</v>
      </c>
      <c r="H705" s="21" t="s">
        <v>23</v>
      </c>
      <c r="I705" s="21" t="s">
        <v>27</v>
      </c>
      <c r="J705" s="21">
        <v>0</v>
      </c>
      <c r="K705" s="21">
        <v>1000</v>
      </c>
      <c r="L705" s="21">
        <v>8</v>
      </c>
      <c r="M705" s="21">
        <v>60</v>
      </c>
      <c r="N705" s="32">
        <v>1440</v>
      </c>
      <c r="O705" s="21"/>
      <c r="XEW705" s="40"/>
      <c r="XEX705" s="40"/>
      <c r="XEY705" s="40"/>
      <c r="XEZ705" s="40"/>
      <c r="XFA705" s="40"/>
      <c r="XFB705" s="40"/>
      <c r="XFC705" s="40"/>
      <c r="XFD705" s="40"/>
    </row>
    <row r="706" s="13" customFormat="1" ht="32" customHeight="1" spans="1:16384">
      <c r="A706" s="20">
        <v>701</v>
      </c>
      <c r="B706" s="120" t="s">
        <v>1613</v>
      </c>
      <c r="C706" s="121" t="s">
        <v>1578</v>
      </c>
      <c r="D706" s="122" t="s">
        <v>1644</v>
      </c>
      <c r="E706" s="122" t="s">
        <v>1645</v>
      </c>
      <c r="F706" s="23" t="s">
        <v>937</v>
      </c>
      <c r="G706" s="120">
        <v>5</v>
      </c>
      <c r="H706" s="21" t="s">
        <v>23</v>
      </c>
      <c r="I706" s="120" t="s">
        <v>27</v>
      </c>
      <c r="J706" s="120">
        <v>0</v>
      </c>
      <c r="K706" s="120">
        <v>800</v>
      </c>
      <c r="L706" s="120">
        <v>8</v>
      </c>
      <c r="M706" s="120">
        <v>60</v>
      </c>
      <c r="N706" s="123">
        <v>1440</v>
      </c>
      <c r="O706" s="120"/>
      <c r="XEW706" s="124"/>
      <c r="XEX706" s="124"/>
      <c r="XEY706" s="124"/>
      <c r="XEZ706" s="124"/>
      <c r="XFA706" s="124"/>
      <c r="XFB706" s="124"/>
      <c r="XFC706" s="124"/>
      <c r="XFD706" s="124"/>
    </row>
    <row r="707" s="1" customFormat="1" ht="32" customHeight="1" spans="1:16384">
      <c r="A707" s="20">
        <v>702</v>
      </c>
      <c r="B707" s="21" t="s">
        <v>50</v>
      </c>
      <c r="C707" s="22" t="s">
        <v>1578</v>
      </c>
      <c r="D707" s="23" t="s">
        <v>1646</v>
      </c>
      <c r="E707" s="23" t="s">
        <v>1647</v>
      </c>
      <c r="F707" s="21" t="s">
        <v>26</v>
      </c>
      <c r="G707" s="21">
        <v>4</v>
      </c>
      <c r="H707" s="21" t="s">
        <v>23</v>
      </c>
      <c r="I707" s="21" t="s">
        <v>27</v>
      </c>
      <c r="J707" s="21">
        <v>0</v>
      </c>
      <c r="K707" s="21">
        <v>875</v>
      </c>
      <c r="L707" s="21">
        <v>8</v>
      </c>
      <c r="M707" s="21">
        <v>60</v>
      </c>
      <c r="N707" s="32">
        <v>1440</v>
      </c>
      <c r="O707" s="21"/>
      <c r="XEW707" s="40"/>
      <c r="XEX707" s="40"/>
      <c r="XEY707" s="40"/>
      <c r="XEZ707" s="40"/>
      <c r="XFA707" s="40"/>
      <c r="XFB707" s="40"/>
      <c r="XFC707" s="40"/>
      <c r="XFD707" s="40"/>
    </row>
    <row r="708" s="1" customFormat="1" ht="32" customHeight="1" spans="1:16384">
      <c r="A708" s="20">
        <v>703</v>
      </c>
      <c r="B708" s="21" t="s">
        <v>447</v>
      </c>
      <c r="C708" s="22" t="s">
        <v>1648</v>
      </c>
      <c r="D708" s="23" t="s">
        <v>1649</v>
      </c>
      <c r="E708" s="23" t="s">
        <v>1650</v>
      </c>
      <c r="F708" s="23" t="s">
        <v>937</v>
      </c>
      <c r="G708" s="21">
        <v>3</v>
      </c>
      <c r="H708" s="21" t="s">
        <v>23</v>
      </c>
      <c r="I708" s="21" t="s">
        <v>27</v>
      </c>
      <c r="J708" s="21">
        <v>0</v>
      </c>
      <c r="K708" s="21">
        <v>1300</v>
      </c>
      <c r="L708" s="21">
        <v>8</v>
      </c>
      <c r="M708" s="21">
        <v>45</v>
      </c>
      <c r="N708" s="32">
        <v>1080</v>
      </c>
      <c r="O708" s="21"/>
      <c r="XEW708" s="40"/>
      <c r="XEX708" s="40"/>
      <c r="XEY708" s="40"/>
      <c r="XEZ708" s="40"/>
      <c r="XFA708" s="40"/>
      <c r="XFB708" s="40"/>
      <c r="XFC708" s="40"/>
      <c r="XFD708" s="40"/>
    </row>
    <row r="709" s="1" customFormat="1" ht="32" customHeight="1" spans="1:16384">
      <c r="A709" s="20">
        <v>704</v>
      </c>
      <c r="B709" s="21" t="s">
        <v>1603</v>
      </c>
      <c r="C709" s="22" t="s">
        <v>1604</v>
      </c>
      <c r="D709" s="23" t="s">
        <v>1651</v>
      </c>
      <c r="E709" s="23" t="s">
        <v>1652</v>
      </c>
      <c r="F709" s="23" t="s">
        <v>937</v>
      </c>
      <c r="G709" s="21">
        <v>4</v>
      </c>
      <c r="H709" s="21" t="s">
        <v>23</v>
      </c>
      <c r="I709" s="21">
        <v>0</v>
      </c>
      <c r="J709" s="21">
        <v>0</v>
      </c>
      <c r="K709" s="21">
        <v>1500</v>
      </c>
      <c r="L709" s="21">
        <v>8</v>
      </c>
      <c r="M709" s="21">
        <f t="shared" ref="M709:M712" si="5">G709*15</f>
        <v>60</v>
      </c>
      <c r="N709" s="32">
        <v>1440</v>
      </c>
      <c r="O709" s="39"/>
      <c r="XEW709" s="40"/>
      <c r="XEX709" s="40"/>
      <c r="XEY709" s="40"/>
      <c r="XEZ709" s="40"/>
      <c r="XFA709" s="40"/>
      <c r="XFB709" s="40"/>
      <c r="XFC709" s="40"/>
      <c r="XFD709" s="40"/>
    </row>
    <row r="710" s="1" customFormat="1" ht="32" customHeight="1" spans="1:16384">
      <c r="A710" s="20">
        <v>705</v>
      </c>
      <c r="B710" s="21" t="s">
        <v>447</v>
      </c>
      <c r="C710" s="22" t="s">
        <v>1653</v>
      </c>
      <c r="D710" s="23" t="s">
        <v>1654</v>
      </c>
      <c r="E710" s="23" t="s">
        <v>1655</v>
      </c>
      <c r="F710" s="23" t="s">
        <v>937</v>
      </c>
      <c r="G710" s="21">
        <v>3</v>
      </c>
      <c r="H710" s="21" t="s">
        <v>23</v>
      </c>
      <c r="I710" s="21">
        <v>0</v>
      </c>
      <c r="J710" s="21">
        <v>0</v>
      </c>
      <c r="K710" s="21">
        <v>1300</v>
      </c>
      <c r="L710" s="21">
        <v>8</v>
      </c>
      <c r="M710" s="21">
        <f t="shared" si="5"/>
        <v>45</v>
      </c>
      <c r="N710" s="32">
        <v>1080</v>
      </c>
      <c r="O710" s="39"/>
      <c r="XEW710" s="40"/>
      <c r="XEX710" s="40"/>
      <c r="XEY710" s="40"/>
      <c r="XEZ710" s="40"/>
      <c r="XFA710" s="40"/>
      <c r="XFB710" s="40"/>
      <c r="XFC710" s="40"/>
      <c r="XFD710" s="40"/>
    </row>
    <row r="711" s="1" customFormat="1" ht="32" customHeight="1" spans="1:16384">
      <c r="A711" s="20">
        <v>706</v>
      </c>
      <c r="B711" s="21" t="s">
        <v>50</v>
      </c>
      <c r="C711" s="22" t="s">
        <v>1578</v>
      </c>
      <c r="D711" s="23" t="s">
        <v>1656</v>
      </c>
      <c r="E711" s="23"/>
      <c r="F711" s="21" t="s">
        <v>26</v>
      </c>
      <c r="G711" s="21">
        <v>3</v>
      </c>
      <c r="H711" s="21" t="s">
        <v>23</v>
      </c>
      <c r="I711" s="21">
        <v>0</v>
      </c>
      <c r="J711" s="21">
        <v>0</v>
      </c>
      <c r="K711" s="21">
        <v>1300</v>
      </c>
      <c r="L711" s="21">
        <v>8</v>
      </c>
      <c r="M711" s="21">
        <f t="shared" si="5"/>
        <v>45</v>
      </c>
      <c r="N711" s="32">
        <v>1080</v>
      </c>
      <c r="O711" s="39"/>
      <c r="XEW711" s="40"/>
      <c r="XEX711" s="40"/>
      <c r="XEY711" s="40"/>
      <c r="XEZ711" s="40"/>
      <c r="XFA711" s="40"/>
      <c r="XFB711" s="40"/>
      <c r="XFC711" s="40"/>
      <c r="XFD711" s="40"/>
    </row>
    <row r="712" s="1" customFormat="1" ht="32" customHeight="1" spans="1:16384">
      <c r="A712" s="20">
        <v>707</v>
      </c>
      <c r="B712" s="21" t="s">
        <v>1603</v>
      </c>
      <c r="C712" s="22" t="s">
        <v>55</v>
      </c>
      <c r="D712" s="23" t="s">
        <v>1657</v>
      </c>
      <c r="E712" s="23" t="s">
        <v>1658</v>
      </c>
      <c r="F712" s="23" t="s">
        <v>937</v>
      </c>
      <c r="G712" s="21">
        <v>2</v>
      </c>
      <c r="H712" s="21" t="s">
        <v>23</v>
      </c>
      <c r="I712" s="21">
        <v>0</v>
      </c>
      <c r="J712" s="21">
        <v>0</v>
      </c>
      <c r="K712" s="21">
        <v>1000</v>
      </c>
      <c r="L712" s="21">
        <v>8</v>
      </c>
      <c r="M712" s="21">
        <f t="shared" si="5"/>
        <v>30</v>
      </c>
      <c r="N712" s="32">
        <v>720</v>
      </c>
      <c r="O712" s="39"/>
      <c r="XEW712" s="40"/>
      <c r="XEX712" s="40"/>
      <c r="XEY712" s="40"/>
      <c r="XEZ712" s="40"/>
      <c r="XFA712" s="40"/>
      <c r="XFB712" s="40"/>
      <c r="XFC712" s="40"/>
      <c r="XFD712" s="40"/>
    </row>
    <row r="713" s="1" customFormat="1" ht="32" customHeight="1" spans="1:16384">
      <c r="A713" s="20">
        <v>708</v>
      </c>
      <c r="B713" s="21" t="s">
        <v>50</v>
      </c>
      <c r="C713" s="22" t="s">
        <v>1578</v>
      </c>
      <c r="D713" s="23" t="s">
        <v>1659</v>
      </c>
      <c r="E713" s="23" t="s">
        <v>1660</v>
      </c>
      <c r="F713" s="21" t="s">
        <v>26</v>
      </c>
      <c r="G713" s="21">
        <v>4</v>
      </c>
      <c r="H713" s="21" t="s">
        <v>23</v>
      </c>
      <c r="I713" s="21">
        <v>0</v>
      </c>
      <c r="J713" s="21">
        <v>0</v>
      </c>
      <c r="K713" s="21">
        <v>600</v>
      </c>
      <c r="L713" s="21">
        <v>8</v>
      </c>
      <c r="M713" s="21">
        <v>60</v>
      </c>
      <c r="N713" s="32">
        <v>1440</v>
      </c>
      <c r="O713" s="39"/>
      <c r="XEW713" s="40"/>
      <c r="XEX713" s="40"/>
      <c r="XEY713" s="40"/>
      <c r="XEZ713" s="40"/>
      <c r="XFA713" s="40"/>
      <c r="XFB713" s="40"/>
      <c r="XFC713" s="40"/>
      <c r="XFD713" s="40"/>
    </row>
    <row r="714" s="1" customFormat="1" ht="32" customHeight="1" spans="1:16384">
      <c r="A714" s="20">
        <v>709</v>
      </c>
      <c r="B714" s="21" t="s">
        <v>1593</v>
      </c>
      <c r="C714" s="22" t="s">
        <v>1534</v>
      </c>
      <c r="D714" s="23" t="s">
        <v>1661</v>
      </c>
      <c r="E714" s="23" t="s">
        <v>1662</v>
      </c>
      <c r="F714" s="23" t="s">
        <v>937</v>
      </c>
      <c r="G714" s="21">
        <v>3</v>
      </c>
      <c r="H714" s="21" t="s">
        <v>23</v>
      </c>
      <c r="I714" s="21">
        <v>0</v>
      </c>
      <c r="J714" s="21">
        <v>0</v>
      </c>
      <c r="K714" s="21">
        <v>1333</v>
      </c>
      <c r="L714" s="21">
        <v>8</v>
      </c>
      <c r="M714" s="21">
        <f t="shared" ref="M714:M727" si="6">G714*15</f>
        <v>45</v>
      </c>
      <c r="N714" s="32">
        <v>1080</v>
      </c>
      <c r="O714" s="39"/>
      <c r="XEW714" s="40"/>
      <c r="XEX714" s="40"/>
      <c r="XEY714" s="40"/>
      <c r="XEZ714" s="40"/>
      <c r="XFA714" s="40"/>
      <c r="XFB714" s="40"/>
      <c r="XFC714" s="40"/>
      <c r="XFD714" s="40"/>
    </row>
    <row r="715" s="1" customFormat="1" ht="32" customHeight="1" spans="1:16384">
      <c r="A715" s="20">
        <v>710</v>
      </c>
      <c r="B715" s="21" t="s">
        <v>50</v>
      </c>
      <c r="C715" s="22" t="s">
        <v>1578</v>
      </c>
      <c r="D715" s="23" t="s">
        <v>1663</v>
      </c>
      <c r="E715" s="23" t="s">
        <v>1664</v>
      </c>
      <c r="F715" s="21" t="s">
        <v>26</v>
      </c>
      <c r="G715" s="21">
        <v>3</v>
      </c>
      <c r="H715" s="21" t="s">
        <v>23</v>
      </c>
      <c r="I715" s="21">
        <v>0</v>
      </c>
      <c r="J715" s="21">
        <v>0</v>
      </c>
      <c r="K715" s="21">
        <v>2000</v>
      </c>
      <c r="L715" s="21">
        <v>8</v>
      </c>
      <c r="M715" s="21">
        <f t="shared" si="6"/>
        <v>45</v>
      </c>
      <c r="N715" s="32">
        <v>1080</v>
      </c>
      <c r="O715" s="39"/>
      <c r="XEW715" s="40"/>
      <c r="XEX715" s="40"/>
      <c r="XEY715" s="40"/>
      <c r="XEZ715" s="40"/>
      <c r="XFA715" s="40"/>
      <c r="XFB715" s="40"/>
      <c r="XFC715" s="40"/>
      <c r="XFD715" s="40"/>
    </row>
    <row r="716" s="1" customFormat="1" ht="32" customHeight="1" spans="1:16384">
      <c r="A716" s="20">
        <v>711</v>
      </c>
      <c r="B716" s="21" t="s">
        <v>1573</v>
      </c>
      <c r="C716" s="22" t="s">
        <v>1534</v>
      </c>
      <c r="D716" s="23" t="s">
        <v>1665</v>
      </c>
      <c r="E716" s="23" t="s">
        <v>1666</v>
      </c>
      <c r="F716" s="23" t="s">
        <v>937</v>
      </c>
      <c r="G716" s="21">
        <v>4</v>
      </c>
      <c r="H716" s="21" t="s">
        <v>23</v>
      </c>
      <c r="I716" s="21">
        <v>0</v>
      </c>
      <c r="J716" s="21">
        <v>0</v>
      </c>
      <c r="K716" s="21">
        <v>1250</v>
      </c>
      <c r="L716" s="21">
        <v>8</v>
      </c>
      <c r="M716" s="21">
        <f t="shared" si="6"/>
        <v>60</v>
      </c>
      <c r="N716" s="32">
        <v>1440</v>
      </c>
      <c r="O716" s="39"/>
      <c r="XEW716" s="40"/>
      <c r="XEX716" s="40"/>
      <c r="XEY716" s="40"/>
      <c r="XEZ716" s="40"/>
      <c r="XFA716" s="40"/>
      <c r="XFB716" s="40"/>
      <c r="XFC716" s="40"/>
      <c r="XFD716" s="40"/>
    </row>
    <row r="717" s="1" customFormat="1" ht="32" customHeight="1" spans="1:16384">
      <c r="A717" s="20">
        <v>712</v>
      </c>
      <c r="B717" s="21" t="s">
        <v>915</v>
      </c>
      <c r="C717" s="22" t="s">
        <v>1534</v>
      </c>
      <c r="D717" s="23" t="s">
        <v>1667</v>
      </c>
      <c r="E717" s="23" t="s">
        <v>66</v>
      </c>
      <c r="F717" s="23" t="s">
        <v>937</v>
      </c>
      <c r="G717" s="21">
        <v>3</v>
      </c>
      <c r="H717" s="21" t="s">
        <v>23</v>
      </c>
      <c r="I717" s="21">
        <v>0</v>
      </c>
      <c r="J717" s="21">
        <v>0</v>
      </c>
      <c r="K717" s="21">
        <v>900</v>
      </c>
      <c r="L717" s="21">
        <v>8</v>
      </c>
      <c r="M717" s="21">
        <f t="shared" si="6"/>
        <v>45</v>
      </c>
      <c r="N717" s="32">
        <v>1080</v>
      </c>
      <c r="O717" s="39"/>
      <c r="XEW717" s="40"/>
      <c r="XEX717" s="40"/>
      <c r="XEY717" s="40"/>
      <c r="XEZ717" s="40"/>
      <c r="XFA717" s="40"/>
      <c r="XFB717" s="40"/>
      <c r="XFC717" s="40"/>
      <c r="XFD717" s="40"/>
    </row>
    <row r="718" s="1" customFormat="1" ht="32" customHeight="1" spans="1:16384">
      <c r="A718" s="20">
        <v>713</v>
      </c>
      <c r="B718" s="21" t="s">
        <v>447</v>
      </c>
      <c r="C718" s="22" t="s">
        <v>1534</v>
      </c>
      <c r="D718" s="23" t="s">
        <v>1668</v>
      </c>
      <c r="E718" s="23" t="s">
        <v>1669</v>
      </c>
      <c r="F718" s="23" t="s">
        <v>937</v>
      </c>
      <c r="G718" s="21">
        <v>4</v>
      </c>
      <c r="H718" s="21" t="s">
        <v>23</v>
      </c>
      <c r="I718" s="21">
        <v>0</v>
      </c>
      <c r="J718" s="21">
        <v>0</v>
      </c>
      <c r="K718" s="21">
        <v>800</v>
      </c>
      <c r="L718" s="21">
        <v>8</v>
      </c>
      <c r="M718" s="21">
        <f t="shared" si="6"/>
        <v>60</v>
      </c>
      <c r="N718" s="32">
        <v>1440</v>
      </c>
      <c r="O718" s="39"/>
      <c r="XEW718" s="40"/>
      <c r="XEX718" s="40"/>
      <c r="XEY718" s="40"/>
      <c r="XEZ718" s="40"/>
      <c r="XFA718" s="40"/>
      <c r="XFB718" s="40"/>
      <c r="XFC718" s="40"/>
      <c r="XFD718" s="40"/>
    </row>
    <row r="719" s="1" customFormat="1" ht="32" customHeight="1" spans="1:16384">
      <c r="A719" s="20">
        <v>714</v>
      </c>
      <c r="B719" s="21" t="s">
        <v>1670</v>
      </c>
      <c r="C719" s="22" t="s">
        <v>1534</v>
      </c>
      <c r="D719" s="23" t="s">
        <v>1671</v>
      </c>
      <c r="E719" s="23" t="s">
        <v>1672</v>
      </c>
      <c r="F719" s="21" t="s">
        <v>26</v>
      </c>
      <c r="G719" s="21">
        <v>4</v>
      </c>
      <c r="H719" s="21" t="s">
        <v>23</v>
      </c>
      <c r="I719" s="21">
        <v>0</v>
      </c>
      <c r="J719" s="21">
        <v>0</v>
      </c>
      <c r="K719" s="21">
        <v>675</v>
      </c>
      <c r="L719" s="21">
        <v>8</v>
      </c>
      <c r="M719" s="21">
        <f t="shared" si="6"/>
        <v>60</v>
      </c>
      <c r="N719" s="32">
        <v>1440</v>
      </c>
      <c r="O719" s="39"/>
      <c r="XEW719" s="40"/>
      <c r="XEX719" s="40"/>
      <c r="XEY719" s="40"/>
      <c r="XEZ719" s="40"/>
      <c r="XFA719" s="40"/>
      <c r="XFB719" s="40"/>
      <c r="XFC719" s="40"/>
      <c r="XFD719" s="40"/>
    </row>
    <row r="720" s="1" customFormat="1" ht="32" customHeight="1" spans="1:16384">
      <c r="A720" s="20">
        <v>715</v>
      </c>
      <c r="B720" s="21" t="s">
        <v>1341</v>
      </c>
      <c r="C720" s="22" t="s">
        <v>1534</v>
      </c>
      <c r="D720" s="23" t="s">
        <v>1673</v>
      </c>
      <c r="E720" s="23" t="s">
        <v>1674</v>
      </c>
      <c r="F720" s="23" t="s">
        <v>937</v>
      </c>
      <c r="G720" s="21">
        <v>4</v>
      </c>
      <c r="H720" s="21" t="s">
        <v>23</v>
      </c>
      <c r="I720" s="21">
        <v>0</v>
      </c>
      <c r="J720" s="21">
        <v>0</v>
      </c>
      <c r="K720" s="21">
        <v>750</v>
      </c>
      <c r="L720" s="21">
        <v>8</v>
      </c>
      <c r="M720" s="21">
        <f t="shared" si="6"/>
        <v>60</v>
      </c>
      <c r="N720" s="32">
        <v>1440</v>
      </c>
      <c r="O720" s="39"/>
      <c r="XEW720" s="40"/>
      <c r="XEX720" s="40"/>
      <c r="XEY720" s="40"/>
      <c r="XEZ720" s="40"/>
      <c r="XFA720" s="40"/>
      <c r="XFB720" s="40"/>
      <c r="XFC720" s="40"/>
      <c r="XFD720" s="40"/>
    </row>
    <row r="721" s="1" customFormat="1" ht="32" customHeight="1" spans="1:16384">
      <c r="A721" s="20">
        <v>716</v>
      </c>
      <c r="B721" s="21" t="s">
        <v>1613</v>
      </c>
      <c r="C721" s="22" t="s">
        <v>1534</v>
      </c>
      <c r="D721" s="23" t="s">
        <v>1675</v>
      </c>
      <c r="E721" s="23" t="s">
        <v>1676</v>
      </c>
      <c r="F721" s="23" t="s">
        <v>937</v>
      </c>
      <c r="G721" s="21">
        <v>4</v>
      </c>
      <c r="H721" s="21" t="s">
        <v>23</v>
      </c>
      <c r="I721" s="21">
        <v>0</v>
      </c>
      <c r="J721" s="21">
        <v>0</v>
      </c>
      <c r="K721" s="21">
        <v>675</v>
      </c>
      <c r="L721" s="21">
        <v>8</v>
      </c>
      <c r="M721" s="21">
        <f t="shared" si="6"/>
        <v>60</v>
      </c>
      <c r="N721" s="32">
        <v>1440</v>
      </c>
      <c r="O721" s="39"/>
      <c r="XEW721" s="40"/>
      <c r="XEX721" s="40"/>
      <c r="XEY721" s="40"/>
      <c r="XEZ721" s="40"/>
      <c r="XFA721" s="40"/>
      <c r="XFB721" s="40"/>
      <c r="XFC721" s="40"/>
      <c r="XFD721" s="40"/>
    </row>
    <row r="722" s="1" customFormat="1" ht="32" customHeight="1" spans="1:16384">
      <c r="A722" s="20">
        <v>717</v>
      </c>
      <c r="B722" s="21" t="s">
        <v>1613</v>
      </c>
      <c r="C722" s="22" t="s">
        <v>1534</v>
      </c>
      <c r="D722" s="23" t="s">
        <v>1677</v>
      </c>
      <c r="E722" s="23" t="s">
        <v>1678</v>
      </c>
      <c r="F722" s="23" t="s">
        <v>937</v>
      </c>
      <c r="G722" s="21">
        <v>4</v>
      </c>
      <c r="H722" s="21" t="s">
        <v>23</v>
      </c>
      <c r="I722" s="21">
        <v>0</v>
      </c>
      <c r="J722" s="21">
        <v>0</v>
      </c>
      <c r="K722" s="21">
        <v>675</v>
      </c>
      <c r="L722" s="21">
        <v>8</v>
      </c>
      <c r="M722" s="21">
        <f t="shared" si="6"/>
        <v>60</v>
      </c>
      <c r="N722" s="32">
        <v>1440</v>
      </c>
      <c r="O722" s="39"/>
      <c r="XEW722" s="40"/>
      <c r="XEX722" s="40"/>
      <c r="XEY722" s="40"/>
      <c r="XEZ722" s="40"/>
      <c r="XFA722" s="40"/>
      <c r="XFB722" s="40"/>
      <c r="XFC722" s="40"/>
      <c r="XFD722" s="40"/>
    </row>
    <row r="723" s="1" customFormat="1" ht="32" customHeight="1" spans="1:16384">
      <c r="A723" s="20">
        <v>718</v>
      </c>
      <c r="B723" s="21" t="s">
        <v>1341</v>
      </c>
      <c r="C723" s="22" t="s">
        <v>1534</v>
      </c>
      <c r="D723" s="23" t="s">
        <v>1679</v>
      </c>
      <c r="E723" s="23" t="s">
        <v>66</v>
      </c>
      <c r="F723" s="23" t="s">
        <v>937</v>
      </c>
      <c r="G723" s="21">
        <v>3</v>
      </c>
      <c r="H723" s="21" t="s">
        <v>23</v>
      </c>
      <c r="I723" s="21">
        <v>0</v>
      </c>
      <c r="J723" s="21">
        <v>0</v>
      </c>
      <c r="K723" s="21">
        <v>833</v>
      </c>
      <c r="L723" s="21">
        <v>8</v>
      </c>
      <c r="M723" s="21">
        <f t="shared" si="6"/>
        <v>45</v>
      </c>
      <c r="N723" s="32">
        <v>1080</v>
      </c>
      <c r="O723" s="39"/>
      <c r="XEW723" s="40"/>
      <c r="XEX723" s="40"/>
      <c r="XEY723" s="40"/>
      <c r="XEZ723" s="40"/>
      <c r="XFA723" s="40"/>
      <c r="XFB723" s="40"/>
      <c r="XFC723" s="40"/>
      <c r="XFD723" s="40"/>
    </row>
    <row r="724" s="1" customFormat="1" ht="32" customHeight="1" spans="1:16384">
      <c r="A724" s="20">
        <v>719</v>
      </c>
      <c r="B724" s="21" t="s">
        <v>1670</v>
      </c>
      <c r="C724" s="22" t="s">
        <v>1534</v>
      </c>
      <c r="D724" s="23" t="s">
        <v>1680</v>
      </c>
      <c r="E724" s="23" t="s">
        <v>66</v>
      </c>
      <c r="F724" s="21" t="s">
        <v>26</v>
      </c>
      <c r="G724" s="21">
        <v>3</v>
      </c>
      <c r="H724" s="21" t="s">
        <v>23</v>
      </c>
      <c r="I724" s="21">
        <v>0</v>
      </c>
      <c r="J724" s="21">
        <v>0</v>
      </c>
      <c r="K724" s="21">
        <v>1200</v>
      </c>
      <c r="L724" s="21">
        <v>8</v>
      </c>
      <c r="M724" s="21">
        <f t="shared" si="6"/>
        <v>45</v>
      </c>
      <c r="N724" s="32">
        <v>1080</v>
      </c>
      <c r="O724" s="39"/>
      <c r="XEW724" s="40"/>
      <c r="XEX724" s="40"/>
      <c r="XEY724" s="40"/>
      <c r="XEZ724" s="40"/>
      <c r="XFA724" s="40"/>
      <c r="XFB724" s="40"/>
      <c r="XFC724" s="40"/>
      <c r="XFD724" s="40"/>
    </row>
    <row r="725" s="1" customFormat="1" ht="32" customHeight="1" spans="1:16384">
      <c r="A725" s="20">
        <v>720</v>
      </c>
      <c r="B725" s="21" t="s">
        <v>1670</v>
      </c>
      <c r="C725" s="22" t="s">
        <v>1534</v>
      </c>
      <c r="D725" s="23" t="s">
        <v>1681</v>
      </c>
      <c r="E725" s="23" t="s">
        <v>66</v>
      </c>
      <c r="F725" s="21" t="s">
        <v>26</v>
      </c>
      <c r="G725" s="21">
        <v>3</v>
      </c>
      <c r="H725" s="21" t="s">
        <v>23</v>
      </c>
      <c r="I725" s="21">
        <v>0</v>
      </c>
      <c r="J725" s="21">
        <v>0</v>
      </c>
      <c r="K725" s="21">
        <v>1000</v>
      </c>
      <c r="L725" s="21">
        <v>8</v>
      </c>
      <c r="M725" s="21">
        <f t="shared" si="6"/>
        <v>45</v>
      </c>
      <c r="N725" s="32">
        <v>1080</v>
      </c>
      <c r="O725" s="39"/>
      <c r="XEW725" s="40"/>
      <c r="XEX725" s="40"/>
      <c r="XEY725" s="40"/>
      <c r="XEZ725" s="40"/>
      <c r="XFA725" s="40"/>
      <c r="XFB725" s="40"/>
      <c r="XFC725" s="40"/>
      <c r="XFD725" s="40"/>
    </row>
    <row r="726" s="1" customFormat="1" ht="32" customHeight="1" spans="1:16384">
      <c r="A726" s="20">
        <v>721</v>
      </c>
      <c r="B726" s="21" t="s">
        <v>447</v>
      </c>
      <c r="C726" s="22" t="s">
        <v>1534</v>
      </c>
      <c r="D726" s="23" t="s">
        <v>1682</v>
      </c>
      <c r="E726" s="23" t="s">
        <v>1683</v>
      </c>
      <c r="F726" s="23" t="s">
        <v>937</v>
      </c>
      <c r="G726" s="21">
        <v>4</v>
      </c>
      <c r="H726" s="21" t="s">
        <v>23</v>
      </c>
      <c r="I726" s="21">
        <v>0</v>
      </c>
      <c r="J726" s="21">
        <v>0</v>
      </c>
      <c r="K726" s="21">
        <v>700</v>
      </c>
      <c r="L726" s="21">
        <v>8</v>
      </c>
      <c r="M726" s="21">
        <f t="shared" si="6"/>
        <v>60</v>
      </c>
      <c r="N726" s="32">
        <v>1440</v>
      </c>
      <c r="O726" s="39"/>
      <c r="XEW726" s="40"/>
      <c r="XEX726" s="40"/>
      <c r="XEY726" s="40"/>
      <c r="XEZ726" s="40"/>
      <c r="XFA726" s="40"/>
      <c r="XFB726" s="40"/>
      <c r="XFC726" s="40"/>
      <c r="XFD726" s="40"/>
    </row>
    <row r="727" s="1" customFormat="1" ht="32" customHeight="1" spans="1:16384">
      <c r="A727" s="20">
        <v>722</v>
      </c>
      <c r="B727" s="21" t="s">
        <v>1613</v>
      </c>
      <c r="C727" s="22" t="s">
        <v>1534</v>
      </c>
      <c r="D727" s="23" t="s">
        <v>1684</v>
      </c>
      <c r="E727" s="23" t="s">
        <v>1685</v>
      </c>
      <c r="F727" s="23" t="s">
        <v>937</v>
      </c>
      <c r="G727" s="21">
        <v>2</v>
      </c>
      <c r="H727" s="21" t="s">
        <v>23</v>
      </c>
      <c r="I727" s="21">
        <v>0</v>
      </c>
      <c r="J727" s="21">
        <v>0</v>
      </c>
      <c r="K727" s="21">
        <v>1100</v>
      </c>
      <c r="L727" s="21">
        <v>8</v>
      </c>
      <c r="M727" s="21">
        <f t="shared" si="6"/>
        <v>30</v>
      </c>
      <c r="N727" s="32">
        <v>720</v>
      </c>
      <c r="O727" s="39"/>
      <c r="XEW727" s="40"/>
      <c r="XEX727" s="40"/>
      <c r="XEY727" s="40"/>
      <c r="XEZ727" s="40"/>
      <c r="XFA727" s="40"/>
      <c r="XFB727" s="40"/>
      <c r="XFC727" s="40"/>
      <c r="XFD727" s="40"/>
    </row>
    <row r="728" s="1" customFormat="1" ht="32" customHeight="1" spans="1:16384">
      <c r="A728" s="20">
        <v>723</v>
      </c>
      <c r="B728" s="21" t="s">
        <v>491</v>
      </c>
      <c r="C728" s="22" t="s">
        <v>1534</v>
      </c>
      <c r="D728" s="23" t="s">
        <v>1686</v>
      </c>
      <c r="E728" s="23"/>
      <c r="F728" s="23" t="s">
        <v>937</v>
      </c>
      <c r="G728" s="21">
        <v>3</v>
      </c>
      <c r="H728" s="21" t="s">
        <v>23</v>
      </c>
      <c r="I728" s="21">
        <v>0</v>
      </c>
      <c r="J728" s="21">
        <v>0</v>
      </c>
      <c r="K728" s="21">
        <v>900</v>
      </c>
      <c r="L728" s="21">
        <v>8</v>
      </c>
      <c r="M728" s="21">
        <v>45</v>
      </c>
      <c r="N728" s="32">
        <v>1080</v>
      </c>
      <c r="O728" s="21"/>
      <c r="XEW728" s="40"/>
      <c r="XEX728" s="40"/>
      <c r="XEY728" s="40"/>
      <c r="XEZ728" s="40"/>
      <c r="XFA728" s="40"/>
      <c r="XFB728" s="40"/>
      <c r="XFC728" s="40"/>
      <c r="XFD728" s="40"/>
    </row>
    <row r="729" s="1" customFormat="1" ht="32" customHeight="1" spans="1:16384">
      <c r="A729" s="20">
        <v>724</v>
      </c>
      <c r="B729" s="21" t="s">
        <v>50</v>
      </c>
      <c r="C729" s="22" t="s">
        <v>1534</v>
      </c>
      <c r="D729" s="23" t="s">
        <v>1687</v>
      </c>
      <c r="E729" s="23" t="s">
        <v>1688</v>
      </c>
      <c r="F729" s="23" t="s">
        <v>937</v>
      </c>
      <c r="G729" s="21">
        <v>4</v>
      </c>
      <c r="H729" s="21" t="s">
        <v>23</v>
      </c>
      <c r="I729" s="21">
        <v>0</v>
      </c>
      <c r="J729" s="21">
        <v>0</v>
      </c>
      <c r="K729" s="21">
        <v>825</v>
      </c>
      <c r="L729" s="21">
        <v>8</v>
      </c>
      <c r="M729" s="21">
        <v>60</v>
      </c>
      <c r="N729" s="32">
        <v>1440</v>
      </c>
      <c r="O729" s="21"/>
      <c r="XEW729" s="40"/>
      <c r="XEX729" s="40"/>
      <c r="XEY729" s="40"/>
      <c r="XEZ729" s="40"/>
      <c r="XFA729" s="40"/>
      <c r="XFB729" s="40"/>
      <c r="XFC729" s="40"/>
      <c r="XFD729" s="40"/>
    </row>
    <row r="730" s="1" customFormat="1" ht="32" customHeight="1" spans="1:16384">
      <c r="A730" s="20">
        <v>725</v>
      </c>
      <c r="B730" s="23" t="s">
        <v>1598</v>
      </c>
      <c r="C730" s="22" t="s">
        <v>1689</v>
      </c>
      <c r="D730" s="25" t="s">
        <v>1690</v>
      </c>
      <c r="E730" s="25" t="s">
        <v>1691</v>
      </c>
      <c r="F730" s="23" t="s">
        <v>937</v>
      </c>
      <c r="G730" s="25">
        <v>4</v>
      </c>
      <c r="H730" s="21" t="s">
        <v>23</v>
      </c>
      <c r="I730" s="25">
        <v>0</v>
      </c>
      <c r="J730" s="25">
        <v>0</v>
      </c>
      <c r="K730" s="25">
        <v>750</v>
      </c>
      <c r="L730" s="25">
        <v>8</v>
      </c>
      <c r="M730" s="25" t="s">
        <v>346</v>
      </c>
      <c r="N730" s="31">
        <v>1440</v>
      </c>
      <c r="O730" s="21"/>
      <c r="XEW730" s="40"/>
      <c r="XEX730" s="40"/>
      <c r="XEY730" s="40"/>
      <c r="XEZ730" s="40"/>
      <c r="XFA730" s="40"/>
      <c r="XFB730" s="40"/>
      <c r="XFC730" s="40"/>
      <c r="XFD730" s="40"/>
    </row>
    <row r="731" s="1" customFormat="1" ht="32" customHeight="1" spans="1:16384">
      <c r="A731" s="20">
        <v>726</v>
      </c>
      <c r="B731" s="23" t="s">
        <v>491</v>
      </c>
      <c r="C731" s="22" t="s">
        <v>801</v>
      </c>
      <c r="D731" s="25" t="s">
        <v>1692</v>
      </c>
      <c r="E731" s="25" t="s">
        <v>1693</v>
      </c>
      <c r="F731" s="23" t="s">
        <v>937</v>
      </c>
      <c r="G731" s="25">
        <v>4</v>
      </c>
      <c r="H731" s="21" t="s">
        <v>23</v>
      </c>
      <c r="I731" s="25">
        <v>0</v>
      </c>
      <c r="J731" s="25">
        <v>0</v>
      </c>
      <c r="K731" s="25" t="s">
        <v>1059</v>
      </c>
      <c r="L731" s="25">
        <v>8</v>
      </c>
      <c r="M731" s="25" t="s">
        <v>346</v>
      </c>
      <c r="N731" s="31">
        <v>1440</v>
      </c>
      <c r="O731" s="21"/>
      <c r="XEW731" s="40"/>
      <c r="XEX731" s="40"/>
      <c r="XEY731" s="40"/>
      <c r="XEZ731" s="40"/>
      <c r="XFA731" s="40"/>
      <c r="XFB731" s="40"/>
      <c r="XFC731" s="40"/>
      <c r="XFD731" s="40"/>
    </row>
    <row r="732" s="1" customFormat="1" ht="32" customHeight="1" spans="1:16384">
      <c r="A732" s="20">
        <v>727</v>
      </c>
      <c r="B732" s="23" t="s">
        <v>50</v>
      </c>
      <c r="C732" s="22" t="s">
        <v>51</v>
      </c>
      <c r="D732" s="25" t="s">
        <v>1694</v>
      </c>
      <c r="E732" s="25" t="s">
        <v>1695</v>
      </c>
      <c r="F732" s="21" t="s">
        <v>26</v>
      </c>
      <c r="G732" s="25">
        <v>4</v>
      </c>
      <c r="H732" s="21" t="s">
        <v>23</v>
      </c>
      <c r="I732" s="25">
        <v>0</v>
      </c>
      <c r="J732" s="25">
        <v>0</v>
      </c>
      <c r="K732" s="25" t="s">
        <v>957</v>
      </c>
      <c r="L732" s="25">
        <v>8</v>
      </c>
      <c r="M732" s="25" t="s">
        <v>346</v>
      </c>
      <c r="N732" s="31">
        <v>1440</v>
      </c>
      <c r="O732" s="21"/>
      <c r="XEW732" s="40"/>
      <c r="XEX732" s="40"/>
      <c r="XEY732" s="40"/>
      <c r="XEZ732" s="40"/>
      <c r="XFA732" s="40"/>
      <c r="XFB732" s="40"/>
      <c r="XFC732" s="40"/>
      <c r="XFD732" s="40"/>
    </row>
    <row r="733" s="1" customFormat="1" ht="32" customHeight="1" spans="1:16384">
      <c r="A733" s="20">
        <v>728</v>
      </c>
      <c r="B733" s="23" t="s">
        <v>1696</v>
      </c>
      <c r="C733" s="22" t="s">
        <v>51</v>
      </c>
      <c r="D733" s="25" t="s">
        <v>1697</v>
      </c>
      <c r="E733" s="34" t="s">
        <v>66</v>
      </c>
      <c r="F733" s="23" t="s">
        <v>937</v>
      </c>
      <c r="G733" s="25">
        <v>3</v>
      </c>
      <c r="H733" s="21" t="s">
        <v>23</v>
      </c>
      <c r="I733" s="25">
        <v>0</v>
      </c>
      <c r="J733" s="25">
        <v>0</v>
      </c>
      <c r="K733" s="25" t="s">
        <v>1698</v>
      </c>
      <c r="L733" s="25">
        <v>8</v>
      </c>
      <c r="M733" s="25" t="s">
        <v>45</v>
      </c>
      <c r="N733" s="31">
        <v>1080</v>
      </c>
      <c r="O733" s="21"/>
      <c r="XEW733" s="40"/>
      <c r="XEX733" s="40"/>
      <c r="XEY733" s="40"/>
      <c r="XEZ733" s="40"/>
      <c r="XFA733" s="40"/>
      <c r="XFB733" s="40"/>
      <c r="XFC733" s="40"/>
      <c r="XFD733" s="40"/>
    </row>
    <row r="734" s="9" customFormat="1" ht="32" customHeight="1" spans="1:16384">
      <c r="A734" s="20">
        <v>729</v>
      </c>
      <c r="B734" s="22" t="s">
        <v>1625</v>
      </c>
      <c r="C734" s="22" t="s">
        <v>1699</v>
      </c>
      <c r="D734" s="22" t="s">
        <v>1700</v>
      </c>
      <c r="E734" s="22" t="s">
        <v>1701</v>
      </c>
      <c r="F734" s="23" t="s">
        <v>937</v>
      </c>
      <c r="G734" s="22">
        <v>4</v>
      </c>
      <c r="H734" s="21" t="s">
        <v>23</v>
      </c>
      <c r="I734" s="22" t="s">
        <v>27</v>
      </c>
      <c r="J734" s="22">
        <v>0</v>
      </c>
      <c r="K734" s="22" t="s">
        <v>138</v>
      </c>
      <c r="L734" s="22">
        <v>8</v>
      </c>
      <c r="M734" s="22">
        <v>60</v>
      </c>
      <c r="N734" s="98">
        <v>1440</v>
      </c>
      <c r="O734" s="98"/>
      <c r="XEW734" s="40"/>
      <c r="XEX734" s="40"/>
      <c r="XEY734" s="40"/>
      <c r="XEZ734" s="40"/>
      <c r="XFA734" s="40"/>
      <c r="XFB734" s="40"/>
      <c r="XFC734" s="40"/>
      <c r="XFD734" s="40"/>
    </row>
    <row r="735" s="9" customFormat="1" ht="32" customHeight="1" spans="1:16384">
      <c r="A735" s="20">
        <v>730</v>
      </c>
      <c r="B735" s="22" t="s">
        <v>1613</v>
      </c>
      <c r="C735" s="22" t="s">
        <v>1578</v>
      </c>
      <c r="D735" s="22" t="s">
        <v>1702</v>
      </c>
      <c r="E735" s="22" t="s">
        <v>1703</v>
      </c>
      <c r="F735" s="23" t="s">
        <v>937</v>
      </c>
      <c r="G735" s="22">
        <v>4</v>
      </c>
      <c r="H735" s="21" t="s">
        <v>23</v>
      </c>
      <c r="I735" s="22" t="s">
        <v>27</v>
      </c>
      <c r="J735" s="22">
        <v>0</v>
      </c>
      <c r="K735" s="22">
        <v>700</v>
      </c>
      <c r="L735" s="22">
        <v>8</v>
      </c>
      <c r="M735" s="22">
        <v>60</v>
      </c>
      <c r="N735" s="98">
        <v>1440</v>
      </c>
      <c r="O735" s="98"/>
      <c r="XEW735" s="125"/>
      <c r="XEX735" s="125"/>
      <c r="XEY735" s="125"/>
      <c r="XEZ735" s="125"/>
      <c r="XFA735" s="125"/>
      <c r="XFB735" s="125"/>
      <c r="XFC735" s="125"/>
      <c r="XFD735" s="125"/>
    </row>
    <row r="736" s="9" customFormat="1" ht="32" customHeight="1" spans="1:16384">
      <c r="A736" s="20">
        <v>731</v>
      </c>
      <c r="B736" s="22" t="s">
        <v>1573</v>
      </c>
      <c r="C736" s="22" t="s">
        <v>1534</v>
      </c>
      <c r="D736" s="22" t="s">
        <v>1704</v>
      </c>
      <c r="E736" s="22" t="s">
        <v>1705</v>
      </c>
      <c r="F736" s="21" t="s">
        <v>26</v>
      </c>
      <c r="G736" s="22">
        <v>4</v>
      </c>
      <c r="H736" s="21" t="s">
        <v>23</v>
      </c>
      <c r="I736" s="22">
        <v>0</v>
      </c>
      <c r="J736" s="22">
        <v>0</v>
      </c>
      <c r="K736" s="22">
        <v>600</v>
      </c>
      <c r="L736" s="22">
        <v>8</v>
      </c>
      <c r="M736" s="22">
        <v>60</v>
      </c>
      <c r="N736" s="98">
        <v>1440</v>
      </c>
      <c r="O736" s="98"/>
      <c r="XEW736" s="125"/>
      <c r="XEX736" s="125"/>
      <c r="XEY736" s="125"/>
      <c r="XEZ736" s="125"/>
      <c r="XFA736" s="125"/>
      <c r="XFB736" s="125"/>
      <c r="XFC736" s="125"/>
      <c r="XFD736" s="125"/>
    </row>
    <row r="737" s="1" customFormat="1" ht="32" customHeight="1" spans="1:16384">
      <c r="A737" s="20">
        <v>732</v>
      </c>
      <c r="B737" s="23" t="s">
        <v>915</v>
      </c>
      <c r="C737" s="22" t="s">
        <v>770</v>
      </c>
      <c r="D737" s="25" t="s">
        <v>1706</v>
      </c>
      <c r="E737" s="25" t="s">
        <v>1707</v>
      </c>
      <c r="F737" s="23" t="s">
        <v>937</v>
      </c>
      <c r="G737" s="25">
        <v>4</v>
      </c>
      <c r="H737" s="21" t="s">
        <v>23</v>
      </c>
      <c r="I737" s="25">
        <v>0</v>
      </c>
      <c r="J737" s="25">
        <v>0</v>
      </c>
      <c r="K737" s="25">
        <v>900</v>
      </c>
      <c r="L737" s="25">
        <v>8</v>
      </c>
      <c r="M737" s="25">
        <v>60</v>
      </c>
      <c r="N737" s="31">
        <v>1440</v>
      </c>
      <c r="O737" s="21"/>
      <c r="XEW737" s="40"/>
      <c r="XEX737" s="40"/>
      <c r="XEY737" s="40"/>
      <c r="XEZ737" s="40"/>
      <c r="XFA737" s="40"/>
      <c r="XFB737" s="40"/>
      <c r="XFC737" s="40"/>
      <c r="XFD737" s="40"/>
    </row>
    <row r="738" s="1" customFormat="1" ht="32" customHeight="1" spans="1:16384">
      <c r="A738" s="20">
        <v>733</v>
      </c>
      <c r="B738" s="23" t="s">
        <v>1548</v>
      </c>
      <c r="C738" s="22" t="s">
        <v>1708</v>
      </c>
      <c r="D738" s="25" t="s">
        <v>1709</v>
      </c>
      <c r="E738" s="25" t="s">
        <v>906</v>
      </c>
      <c r="F738" s="23" t="s">
        <v>937</v>
      </c>
      <c r="G738" s="25">
        <v>3</v>
      </c>
      <c r="H738" s="21" t="s">
        <v>23</v>
      </c>
      <c r="I738" s="25">
        <v>0</v>
      </c>
      <c r="J738" s="25">
        <v>0</v>
      </c>
      <c r="K738" s="25">
        <v>800</v>
      </c>
      <c r="L738" s="25">
        <v>8</v>
      </c>
      <c r="M738" s="25">
        <v>45</v>
      </c>
      <c r="N738" s="31">
        <v>1080</v>
      </c>
      <c r="O738" s="21"/>
      <c r="XEW738" s="40"/>
      <c r="XEX738" s="40"/>
      <c r="XEY738" s="40"/>
      <c r="XEZ738" s="40"/>
      <c r="XFA738" s="40"/>
      <c r="XFB738" s="40"/>
      <c r="XFC738" s="40"/>
      <c r="XFD738" s="40"/>
    </row>
    <row r="739" s="1" customFormat="1" ht="32" customHeight="1" spans="1:16384">
      <c r="A739" s="20">
        <v>734</v>
      </c>
      <c r="B739" s="23" t="s">
        <v>1613</v>
      </c>
      <c r="C739" s="22" t="s">
        <v>833</v>
      </c>
      <c r="D739" s="25" t="s">
        <v>1710</v>
      </c>
      <c r="E739" s="25" t="s">
        <v>1711</v>
      </c>
      <c r="F739" s="23" t="s">
        <v>937</v>
      </c>
      <c r="G739" s="25">
        <v>4</v>
      </c>
      <c r="H739" s="21" t="s">
        <v>23</v>
      </c>
      <c r="I739" s="25">
        <v>0</v>
      </c>
      <c r="J739" s="25">
        <v>0</v>
      </c>
      <c r="K739" s="25">
        <v>500</v>
      </c>
      <c r="L739" s="25">
        <v>8</v>
      </c>
      <c r="M739" s="25">
        <v>60</v>
      </c>
      <c r="N739" s="31">
        <v>1440</v>
      </c>
      <c r="O739" s="21"/>
      <c r="XEW739" s="40"/>
      <c r="XEX739" s="40"/>
      <c r="XEY739" s="40"/>
      <c r="XEZ739" s="40"/>
      <c r="XFA739" s="40"/>
      <c r="XFB739" s="40"/>
      <c r="XFC739" s="40"/>
      <c r="XFD739" s="40"/>
    </row>
    <row r="740" s="1" customFormat="1" ht="32" customHeight="1" spans="1:16384">
      <c r="A740" s="20">
        <v>735</v>
      </c>
      <c r="B740" s="23" t="s">
        <v>1526</v>
      </c>
      <c r="C740" s="22" t="s">
        <v>874</v>
      </c>
      <c r="D740" s="25" t="s">
        <v>1712</v>
      </c>
      <c r="E740" s="25" t="s">
        <v>906</v>
      </c>
      <c r="F740" s="23" t="s">
        <v>937</v>
      </c>
      <c r="G740" s="25">
        <v>4</v>
      </c>
      <c r="H740" s="21" t="s">
        <v>23</v>
      </c>
      <c r="I740" s="25">
        <v>0</v>
      </c>
      <c r="J740" s="25">
        <v>0</v>
      </c>
      <c r="K740" s="25">
        <v>700</v>
      </c>
      <c r="L740" s="25">
        <v>8</v>
      </c>
      <c r="M740" s="25">
        <v>60</v>
      </c>
      <c r="N740" s="31">
        <v>1440</v>
      </c>
      <c r="O740" s="21"/>
      <c r="XEW740" s="40"/>
      <c r="XEX740" s="40"/>
      <c r="XEY740" s="40"/>
      <c r="XEZ740" s="40"/>
      <c r="XFA740" s="40"/>
      <c r="XFB740" s="40"/>
      <c r="XFC740" s="40"/>
      <c r="XFD740" s="40"/>
    </row>
    <row r="741" s="5" customFormat="1" ht="32" customHeight="1" spans="1:16384">
      <c r="A741" s="20">
        <v>736</v>
      </c>
      <c r="B741" s="22" t="s">
        <v>491</v>
      </c>
      <c r="C741" s="22" t="s">
        <v>1531</v>
      </c>
      <c r="D741" s="22" t="s">
        <v>1713</v>
      </c>
      <c r="E741" s="22" t="s">
        <v>1714</v>
      </c>
      <c r="F741" s="21" t="s">
        <v>26</v>
      </c>
      <c r="G741" s="22">
        <v>5</v>
      </c>
      <c r="H741" s="21" t="s">
        <v>23</v>
      </c>
      <c r="I741" s="22">
        <v>0</v>
      </c>
      <c r="J741" s="22">
        <v>0</v>
      </c>
      <c r="K741" s="22">
        <v>1275</v>
      </c>
      <c r="L741" s="22">
        <v>8</v>
      </c>
      <c r="M741" s="22">
        <v>60</v>
      </c>
      <c r="N741" s="98">
        <v>1440</v>
      </c>
      <c r="O741" s="98"/>
      <c r="XEW741" s="40"/>
      <c r="XEX741" s="40"/>
      <c r="XEY741" s="40"/>
      <c r="XEZ741" s="40"/>
      <c r="XFA741" s="40"/>
      <c r="XFB741" s="40"/>
      <c r="XFC741" s="40"/>
      <c r="XFD741" s="40"/>
    </row>
    <row r="742" s="5" customFormat="1" ht="32" customHeight="1" spans="1:16384">
      <c r="A742" s="20">
        <v>737</v>
      </c>
      <c r="B742" s="22" t="s">
        <v>491</v>
      </c>
      <c r="C742" s="22" t="s">
        <v>1574</v>
      </c>
      <c r="D742" s="22" t="s">
        <v>1715</v>
      </c>
      <c r="E742" s="22" t="s">
        <v>1716</v>
      </c>
      <c r="F742" s="21" t="s">
        <v>26</v>
      </c>
      <c r="G742" s="22">
        <v>4</v>
      </c>
      <c r="H742" s="21" t="s">
        <v>23</v>
      </c>
      <c r="I742" s="22">
        <v>0</v>
      </c>
      <c r="J742" s="22">
        <v>0</v>
      </c>
      <c r="K742" s="22">
        <v>1425</v>
      </c>
      <c r="L742" s="22">
        <v>8</v>
      </c>
      <c r="M742" s="22">
        <v>60</v>
      </c>
      <c r="N742" s="98">
        <v>1440</v>
      </c>
      <c r="O742" s="98"/>
      <c r="XEW742" s="40"/>
      <c r="XEX742" s="40"/>
      <c r="XEY742" s="40"/>
      <c r="XEZ742" s="40"/>
      <c r="XFA742" s="40"/>
      <c r="XFB742" s="40"/>
      <c r="XFC742" s="40"/>
      <c r="XFD742" s="40"/>
    </row>
    <row r="743" s="3" customFormat="1" ht="32" customHeight="1" spans="1:16384">
      <c r="A743" s="20">
        <v>738</v>
      </c>
      <c r="B743" s="26" t="s">
        <v>222</v>
      </c>
      <c r="C743" s="24" t="s">
        <v>628</v>
      </c>
      <c r="D743" s="26" t="s">
        <v>1717</v>
      </c>
      <c r="E743" s="26" t="s">
        <v>906</v>
      </c>
      <c r="F743" s="23" t="s">
        <v>937</v>
      </c>
      <c r="G743" s="20">
        <v>1</v>
      </c>
      <c r="H743" s="21" t="s">
        <v>23</v>
      </c>
      <c r="I743" s="26">
        <v>0</v>
      </c>
      <c r="J743" s="26">
        <v>0</v>
      </c>
      <c r="K743" s="26">
        <v>2500</v>
      </c>
      <c r="L743" s="26">
        <v>8</v>
      </c>
      <c r="M743" s="26">
        <v>15</v>
      </c>
      <c r="N743" s="30">
        <v>360</v>
      </c>
      <c r="O743" s="26"/>
      <c r="XEW743" s="42"/>
      <c r="XEX743" s="42"/>
      <c r="XEY743" s="42"/>
      <c r="XEZ743" s="42"/>
      <c r="XFA743" s="42"/>
      <c r="XFB743" s="42"/>
      <c r="XFC743" s="42"/>
      <c r="XFD743" s="42"/>
    </row>
    <row r="744" s="3" customFormat="1" ht="32" customHeight="1" spans="1:16384">
      <c r="A744" s="20">
        <v>739</v>
      </c>
      <c r="B744" s="26" t="s">
        <v>1135</v>
      </c>
      <c r="C744" s="24" t="s">
        <v>1567</v>
      </c>
      <c r="D744" s="26" t="s">
        <v>1718</v>
      </c>
      <c r="E744" s="26" t="s">
        <v>906</v>
      </c>
      <c r="F744" s="23" t="s">
        <v>937</v>
      </c>
      <c r="G744" s="20">
        <v>1</v>
      </c>
      <c r="H744" s="21" t="s">
        <v>23</v>
      </c>
      <c r="I744" s="26">
        <v>0</v>
      </c>
      <c r="J744" s="26">
        <v>0</v>
      </c>
      <c r="K744" s="26">
        <v>1000</v>
      </c>
      <c r="L744" s="26">
        <v>8</v>
      </c>
      <c r="M744" s="26">
        <v>15</v>
      </c>
      <c r="N744" s="30">
        <v>360</v>
      </c>
      <c r="O744" s="26"/>
      <c r="XEW744" s="42"/>
      <c r="XEX744" s="42"/>
      <c r="XEY744" s="42"/>
      <c r="XEZ744" s="42"/>
      <c r="XFA744" s="42"/>
      <c r="XFB744" s="42"/>
      <c r="XFC744" s="42"/>
      <c r="XFD744" s="42"/>
    </row>
    <row r="745" s="3" customFormat="1" ht="32" customHeight="1" spans="1:16384">
      <c r="A745" s="20">
        <v>740</v>
      </c>
      <c r="B745" s="26" t="s">
        <v>1433</v>
      </c>
      <c r="C745" s="24" t="s">
        <v>1719</v>
      </c>
      <c r="D745" s="26" t="s">
        <v>1720</v>
      </c>
      <c r="E745" s="26" t="s">
        <v>1721</v>
      </c>
      <c r="F745" s="23" t="s">
        <v>937</v>
      </c>
      <c r="G745" s="26">
        <v>4</v>
      </c>
      <c r="H745" s="21" t="s">
        <v>23</v>
      </c>
      <c r="I745" s="26">
        <v>0</v>
      </c>
      <c r="J745" s="26">
        <v>0</v>
      </c>
      <c r="K745" s="26">
        <v>1575</v>
      </c>
      <c r="L745" s="26">
        <v>8</v>
      </c>
      <c r="M745" s="26">
        <v>60</v>
      </c>
      <c r="N745" s="30">
        <v>1440</v>
      </c>
      <c r="O745" s="26"/>
      <c r="XEW745" s="42"/>
      <c r="XEX745" s="42"/>
      <c r="XEY745" s="42"/>
      <c r="XEZ745" s="42"/>
      <c r="XFA745" s="42"/>
      <c r="XFB745" s="42"/>
      <c r="XFC745" s="42"/>
      <c r="XFD745" s="42"/>
    </row>
    <row r="746" s="3" customFormat="1" ht="32" customHeight="1" spans="1:16384">
      <c r="A746" s="20">
        <v>741</v>
      </c>
      <c r="B746" s="26" t="s">
        <v>1427</v>
      </c>
      <c r="C746" s="24" t="s">
        <v>1722</v>
      </c>
      <c r="D746" s="26" t="s">
        <v>1723</v>
      </c>
      <c r="E746" s="26" t="s">
        <v>906</v>
      </c>
      <c r="F746" s="23" t="s">
        <v>937</v>
      </c>
      <c r="G746" s="20">
        <v>1</v>
      </c>
      <c r="H746" s="21" t="s">
        <v>23</v>
      </c>
      <c r="I746" s="26">
        <v>0</v>
      </c>
      <c r="J746" s="26">
        <v>0</v>
      </c>
      <c r="K746" s="26">
        <v>750</v>
      </c>
      <c r="L746" s="26">
        <v>8</v>
      </c>
      <c r="M746" s="26">
        <v>15</v>
      </c>
      <c r="N746" s="30">
        <v>360</v>
      </c>
      <c r="O746" s="26"/>
      <c r="XEW746" s="42"/>
      <c r="XEX746" s="42"/>
      <c r="XEY746" s="42"/>
      <c r="XEZ746" s="42"/>
      <c r="XFA746" s="42"/>
      <c r="XFB746" s="42"/>
      <c r="XFC746" s="42"/>
      <c r="XFD746" s="42"/>
    </row>
    <row r="747" s="3" customFormat="1" ht="32" customHeight="1" spans="1:16384">
      <c r="A747" s="20">
        <v>742</v>
      </c>
      <c r="B747" s="26" t="s">
        <v>1135</v>
      </c>
      <c r="C747" s="24" t="s">
        <v>1724</v>
      </c>
      <c r="D747" s="26" t="s">
        <v>1725</v>
      </c>
      <c r="E747" s="26" t="s">
        <v>200</v>
      </c>
      <c r="F747" s="23" t="s">
        <v>937</v>
      </c>
      <c r="G747" s="26">
        <v>2</v>
      </c>
      <c r="H747" s="21" t="s">
        <v>23</v>
      </c>
      <c r="I747" s="26">
        <v>0</v>
      </c>
      <c r="J747" s="26">
        <v>0</v>
      </c>
      <c r="K747" s="26">
        <v>1500</v>
      </c>
      <c r="L747" s="26">
        <v>8</v>
      </c>
      <c r="M747" s="26">
        <v>30</v>
      </c>
      <c r="N747" s="30">
        <v>720</v>
      </c>
      <c r="O747" s="26"/>
      <c r="XEW747" s="42"/>
      <c r="XEX747" s="42"/>
      <c r="XEY747" s="42"/>
      <c r="XEZ747" s="42"/>
      <c r="XFA747" s="42"/>
      <c r="XFB747" s="42"/>
      <c r="XFC747" s="42"/>
      <c r="XFD747" s="42"/>
    </row>
    <row r="748" s="3" customFormat="1" ht="32" customHeight="1" spans="1:16384">
      <c r="A748" s="20">
        <v>743</v>
      </c>
      <c r="B748" s="26" t="s">
        <v>1573</v>
      </c>
      <c r="C748" s="24" t="s">
        <v>745</v>
      </c>
      <c r="D748" s="26" t="s">
        <v>1726</v>
      </c>
      <c r="E748" s="26" t="s">
        <v>1727</v>
      </c>
      <c r="F748" s="23" t="s">
        <v>937</v>
      </c>
      <c r="G748" s="26">
        <v>4</v>
      </c>
      <c r="H748" s="21" t="s">
        <v>23</v>
      </c>
      <c r="I748" s="26">
        <v>0</v>
      </c>
      <c r="J748" s="26">
        <v>0</v>
      </c>
      <c r="K748" s="26">
        <v>1700</v>
      </c>
      <c r="L748" s="26">
        <v>8</v>
      </c>
      <c r="M748" s="26">
        <v>60</v>
      </c>
      <c r="N748" s="30">
        <v>1440</v>
      </c>
      <c r="O748" s="26"/>
      <c r="XEW748" s="42"/>
      <c r="XEX748" s="42"/>
      <c r="XEY748" s="42"/>
      <c r="XEZ748" s="42"/>
      <c r="XFA748" s="42"/>
      <c r="XFB748" s="42"/>
      <c r="XFC748" s="42"/>
      <c r="XFD748" s="42"/>
    </row>
    <row r="749" s="3" customFormat="1" ht="32" customHeight="1" spans="1:16384">
      <c r="A749" s="20">
        <v>744</v>
      </c>
      <c r="B749" s="26" t="s">
        <v>1573</v>
      </c>
      <c r="C749" s="24" t="s">
        <v>745</v>
      </c>
      <c r="D749" s="26" t="s">
        <v>1728</v>
      </c>
      <c r="E749" s="26" t="s">
        <v>1729</v>
      </c>
      <c r="F749" s="23" t="s">
        <v>937</v>
      </c>
      <c r="G749" s="26">
        <v>2</v>
      </c>
      <c r="H749" s="21" t="s">
        <v>23</v>
      </c>
      <c r="I749" s="26">
        <v>0</v>
      </c>
      <c r="J749" s="26">
        <v>0</v>
      </c>
      <c r="K749" s="26">
        <v>1250</v>
      </c>
      <c r="L749" s="26">
        <v>8</v>
      </c>
      <c r="M749" s="26">
        <v>30</v>
      </c>
      <c r="N749" s="30">
        <v>720</v>
      </c>
      <c r="O749" s="26"/>
      <c r="XEW749" s="42"/>
      <c r="XEX749" s="42"/>
      <c r="XEY749" s="42"/>
      <c r="XEZ749" s="42"/>
      <c r="XFA749" s="42"/>
      <c r="XFB749" s="42"/>
      <c r="XFC749" s="42"/>
      <c r="XFD749" s="42"/>
    </row>
    <row r="750" s="3" customFormat="1" ht="32" customHeight="1" spans="1:16384">
      <c r="A750" s="20">
        <v>745</v>
      </c>
      <c r="B750" s="26" t="s">
        <v>1573</v>
      </c>
      <c r="C750" s="24" t="s">
        <v>745</v>
      </c>
      <c r="D750" s="26" t="s">
        <v>1730</v>
      </c>
      <c r="E750" s="26" t="s">
        <v>66</v>
      </c>
      <c r="F750" s="23" t="s">
        <v>937</v>
      </c>
      <c r="G750" s="20">
        <v>1</v>
      </c>
      <c r="H750" s="21" t="s">
        <v>23</v>
      </c>
      <c r="I750" s="26">
        <v>0</v>
      </c>
      <c r="J750" s="26">
        <v>0</v>
      </c>
      <c r="K750" s="26">
        <v>1500</v>
      </c>
      <c r="L750" s="26">
        <v>8</v>
      </c>
      <c r="M750" s="26">
        <v>15</v>
      </c>
      <c r="N750" s="30">
        <v>360</v>
      </c>
      <c r="O750" s="26"/>
      <c r="XEW750" s="42"/>
      <c r="XEX750" s="42"/>
      <c r="XEY750" s="42"/>
      <c r="XEZ750" s="42"/>
      <c r="XFA750" s="42"/>
      <c r="XFB750" s="42"/>
      <c r="XFC750" s="42"/>
      <c r="XFD750" s="42"/>
    </row>
    <row r="751" s="3" customFormat="1" ht="32" customHeight="1" spans="1:16384">
      <c r="A751" s="20">
        <v>746</v>
      </c>
      <c r="B751" s="26" t="s">
        <v>1573</v>
      </c>
      <c r="C751" s="24" t="s">
        <v>745</v>
      </c>
      <c r="D751" s="26" t="s">
        <v>1731</v>
      </c>
      <c r="E751" s="26"/>
      <c r="F751" s="23" t="s">
        <v>937</v>
      </c>
      <c r="G751" s="20">
        <v>1</v>
      </c>
      <c r="H751" s="21" t="s">
        <v>23</v>
      </c>
      <c r="I751" s="26">
        <v>0</v>
      </c>
      <c r="J751" s="26">
        <v>0</v>
      </c>
      <c r="K751" s="26">
        <v>1500</v>
      </c>
      <c r="L751" s="26">
        <v>8</v>
      </c>
      <c r="M751" s="26">
        <v>15</v>
      </c>
      <c r="N751" s="30">
        <v>360</v>
      </c>
      <c r="O751" s="26"/>
      <c r="XEW751" s="42"/>
      <c r="XEX751" s="42"/>
      <c r="XEY751" s="42"/>
      <c r="XEZ751" s="42"/>
      <c r="XFA751" s="42"/>
      <c r="XFB751" s="42"/>
      <c r="XFC751" s="42"/>
      <c r="XFD751" s="42"/>
    </row>
    <row r="752" s="4" customFormat="1" ht="32" customHeight="1" spans="1:16384">
      <c r="A752" s="20">
        <v>747</v>
      </c>
      <c r="B752" s="26" t="s">
        <v>1573</v>
      </c>
      <c r="C752" s="24" t="s">
        <v>745</v>
      </c>
      <c r="D752" s="26" t="s">
        <v>1732</v>
      </c>
      <c r="E752" s="26" t="s">
        <v>906</v>
      </c>
      <c r="F752" s="21" t="s">
        <v>26</v>
      </c>
      <c r="G752" s="20">
        <v>1</v>
      </c>
      <c r="H752" s="21" t="s">
        <v>23</v>
      </c>
      <c r="I752" s="26">
        <v>0</v>
      </c>
      <c r="J752" s="26">
        <v>0</v>
      </c>
      <c r="K752" s="26">
        <v>1000</v>
      </c>
      <c r="L752" s="26">
        <v>8</v>
      </c>
      <c r="M752" s="26">
        <v>15</v>
      </c>
      <c r="N752" s="30">
        <v>360</v>
      </c>
      <c r="O752" s="26"/>
      <c r="XEW752" s="126"/>
      <c r="XEX752" s="126"/>
      <c r="XEY752" s="126"/>
      <c r="XEZ752" s="126"/>
      <c r="XFA752" s="126"/>
      <c r="XFB752" s="126"/>
      <c r="XFC752" s="126"/>
      <c r="XFD752" s="126"/>
    </row>
    <row r="753" s="4" customFormat="1" ht="32" customHeight="1" spans="1:16384">
      <c r="A753" s="20">
        <v>748</v>
      </c>
      <c r="B753" s="26" t="s">
        <v>1135</v>
      </c>
      <c r="C753" s="24" t="s">
        <v>1733</v>
      </c>
      <c r="D753" s="26" t="s">
        <v>1734</v>
      </c>
      <c r="E753" s="26" t="s">
        <v>1735</v>
      </c>
      <c r="F753" s="26" t="s">
        <v>33</v>
      </c>
      <c r="G753" s="26">
        <v>4</v>
      </c>
      <c r="H753" s="21" t="s">
        <v>23</v>
      </c>
      <c r="I753" s="26">
        <v>0</v>
      </c>
      <c r="J753" s="26">
        <v>0</v>
      </c>
      <c r="K753" s="26">
        <v>750</v>
      </c>
      <c r="L753" s="26">
        <v>8</v>
      </c>
      <c r="M753" s="26">
        <v>60</v>
      </c>
      <c r="N753" s="30">
        <v>1440</v>
      </c>
      <c r="O753" s="26"/>
      <c r="XEW753" s="126"/>
      <c r="XEX753" s="126"/>
      <c r="XEY753" s="126"/>
      <c r="XEZ753" s="126"/>
      <c r="XFA753" s="126"/>
      <c r="XFB753" s="126"/>
      <c r="XFC753" s="126"/>
      <c r="XFD753" s="126"/>
    </row>
    <row r="754" s="4" customFormat="1" ht="32" customHeight="1" spans="1:16384">
      <c r="A754" s="20">
        <v>749</v>
      </c>
      <c r="B754" s="26" t="s">
        <v>915</v>
      </c>
      <c r="C754" s="24" t="s">
        <v>1736</v>
      </c>
      <c r="D754" s="26" t="s">
        <v>1737</v>
      </c>
      <c r="E754" s="26" t="s">
        <v>906</v>
      </c>
      <c r="F754" s="23" t="s">
        <v>937</v>
      </c>
      <c r="G754" s="20">
        <v>1</v>
      </c>
      <c r="H754" s="21" t="s">
        <v>23</v>
      </c>
      <c r="I754" s="26">
        <v>0</v>
      </c>
      <c r="J754" s="26">
        <v>0</v>
      </c>
      <c r="K754" s="26">
        <v>2500</v>
      </c>
      <c r="L754" s="26">
        <v>8</v>
      </c>
      <c r="M754" s="26">
        <v>15</v>
      </c>
      <c r="N754" s="30">
        <v>360</v>
      </c>
      <c r="O754" s="26"/>
      <c r="XEW754" s="126"/>
      <c r="XEX754" s="126"/>
      <c r="XEY754" s="126"/>
      <c r="XEZ754" s="126"/>
      <c r="XFA754" s="126"/>
      <c r="XFB754" s="126"/>
      <c r="XFC754" s="126"/>
      <c r="XFD754" s="126"/>
    </row>
    <row r="755" s="1" customFormat="1" ht="32" customHeight="1" spans="1:16384">
      <c r="A755" s="20">
        <v>750</v>
      </c>
      <c r="B755" s="21" t="s">
        <v>491</v>
      </c>
      <c r="C755" s="44" t="s">
        <v>1738</v>
      </c>
      <c r="D755" s="23" t="s">
        <v>1739</v>
      </c>
      <c r="E755" s="23"/>
      <c r="F755" s="21" t="s">
        <v>26</v>
      </c>
      <c r="G755" s="20">
        <v>1</v>
      </c>
      <c r="H755" s="21" t="s">
        <v>23</v>
      </c>
      <c r="I755" s="21">
        <v>0</v>
      </c>
      <c r="J755" s="21">
        <v>0</v>
      </c>
      <c r="K755" s="21">
        <v>2500</v>
      </c>
      <c r="L755" s="21">
        <v>8</v>
      </c>
      <c r="M755" s="21">
        <v>15</v>
      </c>
      <c r="N755" s="32">
        <v>360</v>
      </c>
      <c r="O755" s="21"/>
      <c r="XEW755" s="40"/>
      <c r="XEX755" s="40"/>
      <c r="XEY755" s="40"/>
      <c r="XEZ755" s="40"/>
      <c r="XFA755" s="40"/>
      <c r="XFB755" s="40"/>
      <c r="XFC755" s="40"/>
      <c r="XFD755" s="40"/>
    </row>
    <row r="756" s="1" customFormat="1" ht="32" customHeight="1" spans="1:16384">
      <c r="A756" s="20">
        <v>751</v>
      </c>
      <c r="B756" s="21" t="s">
        <v>491</v>
      </c>
      <c r="C756" s="22" t="s">
        <v>1565</v>
      </c>
      <c r="D756" s="23" t="s">
        <v>1740</v>
      </c>
      <c r="E756" s="23"/>
      <c r="F756" s="21" t="s">
        <v>26</v>
      </c>
      <c r="G756" s="20">
        <v>1</v>
      </c>
      <c r="H756" s="21" t="s">
        <v>23</v>
      </c>
      <c r="I756" s="21">
        <v>0</v>
      </c>
      <c r="J756" s="21">
        <v>0</v>
      </c>
      <c r="K756" s="21">
        <v>2300</v>
      </c>
      <c r="L756" s="21">
        <v>8</v>
      </c>
      <c r="M756" s="21">
        <v>15</v>
      </c>
      <c r="N756" s="32">
        <v>360</v>
      </c>
      <c r="O756" s="21"/>
      <c r="XEW756" s="40"/>
      <c r="XEX756" s="40"/>
      <c r="XEY756" s="40"/>
      <c r="XEZ756" s="40"/>
      <c r="XFA756" s="40"/>
      <c r="XFB756" s="40"/>
      <c r="XFC756" s="40"/>
      <c r="XFD756" s="40"/>
    </row>
    <row r="757" s="1" customFormat="1" ht="32" customHeight="1" spans="1:16384">
      <c r="A757" s="20">
        <v>752</v>
      </c>
      <c r="B757" s="21" t="s">
        <v>491</v>
      </c>
      <c r="C757" s="22" t="s">
        <v>883</v>
      </c>
      <c r="D757" s="23" t="s">
        <v>1741</v>
      </c>
      <c r="E757" s="23" t="s">
        <v>1742</v>
      </c>
      <c r="F757" s="21" t="s">
        <v>26</v>
      </c>
      <c r="G757" s="21">
        <v>2</v>
      </c>
      <c r="H757" s="21" t="s">
        <v>23</v>
      </c>
      <c r="I757" s="21">
        <v>0</v>
      </c>
      <c r="J757" s="21">
        <v>0</v>
      </c>
      <c r="K757" s="21">
        <v>1200</v>
      </c>
      <c r="L757" s="21">
        <v>8</v>
      </c>
      <c r="M757" s="21">
        <v>30</v>
      </c>
      <c r="N757" s="32">
        <v>720</v>
      </c>
      <c r="O757" s="21"/>
      <c r="XEW757" s="40"/>
      <c r="XEX757" s="40"/>
      <c r="XEY757" s="40"/>
      <c r="XEZ757" s="40"/>
      <c r="XFA757" s="40"/>
      <c r="XFB757" s="40"/>
      <c r="XFC757" s="40"/>
      <c r="XFD757" s="40"/>
    </row>
    <row r="758" s="1" customFormat="1" ht="32" customHeight="1" spans="1:16384">
      <c r="A758" s="20">
        <v>753</v>
      </c>
      <c r="B758" s="21" t="s">
        <v>491</v>
      </c>
      <c r="C758" s="44" t="s">
        <v>1527</v>
      </c>
      <c r="D758" s="23" t="s">
        <v>1743</v>
      </c>
      <c r="E758" s="23"/>
      <c r="F758" s="21" t="s">
        <v>26</v>
      </c>
      <c r="G758" s="20">
        <v>1</v>
      </c>
      <c r="H758" s="21" t="s">
        <v>23</v>
      </c>
      <c r="I758" s="21">
        <v>0</v>
      </c>
      <c r="J758" s="21">
        <v>0</v>
      </c>
      <c r="K758" s="21">
        <v>2300</v>
      </c>
      <c r="L758" s="21">
        <v>8</v>
      </c>
      <c r="M758" s="21">
        <v>15</v>
      </c>
      <c r="N758" s="32">
        <v>360</v>
      </c>
      <c r="O758" s="21"/>
      <c r="XEW758" s="40"/>
      <c r="XEX758" s="40"/>
      <c r="XEY758" s="40"/>
      <c r="XEZ758" s="40"/>
      <c r="XFA758" s="40"/>
      <c r="XFB758" s="40"/>
      <c r="XFC758" s="40"/>
      <c r="XFD758" s="40"/>
    </row>
    <row r="759" s="1" customFormat="1" ht="32" customHeight="1" spans="1:16384">
      <c r="A759" s="20">
        <v>754</v>
      </c>
      <c r="B759" s="21" t="s">
        <v>491</v>
      </c>
      <c r="C759" s="22" t="s">
        <v>1744</v>
      </c>
      <c r="D759" s="23" t="s">
        <v>1745</v>
      </c>
      <c r="E759" s="23"/>
      <c r="F759" s="21" t="s">
        <v>26</v>
      </c>
      <c r="G759" s="20">
        <v>1</v>
      </c>
      <c r="H759" s="21" t="s">
        <v>23</v>
      </c>
      <c r="I759" s="21">
        <v>0</v>
      </c>
      <c r="J759" s="21">
        <v>0</v>
      </c>
      <c r="K759" s="21">
        <v>2300</v>
      </c>
      <c r="L759" s="21">
        <v>8</v>
      </c>
      <c r="M759" s="21">
        <v>15</v>
      </c>
      <c r="N759" s="32">
        <v>360</v>
      </c>
      <c r="O759" s="21"/>
      <c r="XEW759" s="40"/>
      <c r="XEX759" s="40"/>
      <c r="XEY759" s="40"/>
      <c r="XEZ759" s="40"/>
      <c r="XFA759" s="40"/>
      <c r="XFB759" s="40"/>
      <c r="XFC759" s="40"/>
      <c r="XFD759" s="40"/>
    </row>
    <row r="760" s="1" customFormat="1" ht="32" customHeight="1" spans="1:16384">
      <c r="A760" s="20">
        <v>755</v>
      </c>
      <c r="B760" s="21" t="s">
        <v>491</v>
      </c>
      <c r="C760" s="22" t="s">
        <v>1746</v>
      </c>
      <c r="D760" s="23" t="s">
        <v>1747</v>
      </c>
      <c r="E760" s="23"/>
      <c r="F760" s="21" t="s">
        <v>26</v>
      </c>
      <c r="G760" s="20">
        <v>1</v>
      </c>
      <c r="H760" s="21" t="s">
        <v>23</v>
      </c>
      <c r="I760" s="21">
        <v>0</v>
      </c>
      <c r="J760" s="21">
        <v>0</v>
      </c>
      <c r="K760" s="21">
        <v>2600</v>
      </c>
      <c r="L760" s="21">
        <v>8</v>
      </c>
      <c r="M760" s="21">
        <v>15</v>
      </c>
      <c r="N760" s="32">
        <v>360</v>
      </c>
      <c r="O760" s="21"/>
      <c r="XEW760" s="40"/>
      <c r="XEX760" s="40"/>
      <c r="XEY760" s="40"/>
      <c r="XEZ760" s="40"/>
      <c r="XFA760" s="40"/>
      <c r="XFB760" s="40"/>
      <c r="XFC760" s="40"/>
      <c r="XFD760" s="40"/>
    </row>
    <row r="761" s="1" customFormat="1" ht="32" customHeight="1" spans="1:16384">
      <c r="A761" s="20">
        <v>756</v>
      </c>
      <c r="B761" s="21" t="s">
        <v>491</v>
      </c>
      <c r="C761" s="22" t="s">
        <v>1748</v>
      </c>
      <c r="D761" s="23" t="s">
        <v>1749</v>
      </c>
      <c r="E761" s="23"/>
      <c r="F761" s="21" t="s">
        <v>26</v>
      </c>
      <c r="G761" s="20">
        <v>1</v>
      </c>
      <c r="H761" s="21" t="s">
        <v>23</v>
      </c>
      <c r="I761" s="21">
        <v>0</v>
      </c>
      <c r="J761" s="21">
        <v>0</v>
      </c>
      <c r="K761" s="21">
        <v>2600</v>
      </c>
      <c r="L761" s="21">
        <v>8</v>
      </c>
      <c r="M761" s="21">
        <v>15</v>
      </c>
      <c r="N761" s="32">
        <v>360</v>
      </c>
      <c r="O761" s="21"/>
      <c r="XEW761" s="40"/>
      <c r="XEX761" s="40"/>
      <c r="XEY761" s="40"/>
      <c r="XEZ761" s="40"/>
      <c r="XFA761" s="40"/>
      <c r="XFB761" s="40"/>
      <c r="XFC761" s="40"/>
      <c r="XFD761" s="40"/>
    </row>
    <row r="762" s="1" customFormat="1" ht="32" customHeight="1" spans="1:16384">
      <c r="A762" s="20">
        <v>757</v>
      </c>
      <c r="B762" s="21" t="s">
        <v>491</v>
      </c>
      <c r="C762" s="22" t="s">
        <v>1512</v>
      </c>
      <c r="D762" s="23" t="s">
        <v>1750</v>
      </c>
      <c r="E762" s="23" t="s">
        <v>1751</v>
      </c>
      <c r="F762" s="21" t="s">
        <v>26</v>
      </c>
      <c r="G762" s="21">
        <v>3</v>
      </c>
      <c r="H762" s="21" t="s">
        <v>23</v>
      </c>
      <c r="I762" s="21">
        <v>0</v>
      </c>
      <c r="J762" s="21">
        <v>0</v>
      </c>
      <c r="K762" s="21" t="s">
        <v>159</v>
      </c>
      <c r="L762" s="21">
        <v>8</v>
      </c>
      <c r="M762" s="21">
        <v>45</v>
      </c>
      <c r="N762" s="32">
        <v>1080</v>
      </c>
      <c r="O762" s="21"/>
      <c r="XEW762" s="40"/>
      <c r="XEX762" s="40"/>
      <c r="XEY762" s="40"/>
      <c r="XEZ762" s="40"/>
      <c r="XFA762" s="40"/>
      <c r="XFB762" s="40"/>
      <c r="XFC762" s="40"/>
      <c r="XFD762" s="40"/>
    </row>
    <row r="763" s="1" customFormat="1" ht="32" customHeight="1" spans="1:16384">
      <c r="A763" s="20">
        <v>758</v>
      </c>
      <c r="B763" s="21" t="s">
        <v>491</v>
      </c>
      <c r="C763" s="22" t="s">
        <v>1531</v>
      </c>
      <c r="D763" s="23" t="s">
        <v>1752</v>
      </c>
      <c r="E763" s="23"/>
      <c r="F763" s="21" t="s">
        <v>26</v>
      </c>
      <c r="G763" s="20">
        <v>1</v>
      </c>
      <c r="H763" s="21" t="s">
        <v>23</v>
      </c>
      <c r="I763" s="21">
        <v>0</v>
      </c>
      <c r="J763" s="21">
        <v>0</v>
      </c>
      <c r="K763" s="21">
        <v>2300</v>
      </c>
      <c r="L763" s="21">
        <v>8</v>
      </c>
      <c r="M763" s="21">
        <v>15</v>
      </c>
      <c r="N763" s="32">
        <v>360</v>
      </c>
      <c r="O763" s="21"/>
      <c r="XEW763" s="40"/>
      <c r="XEX763" s="40"/>
      <c r="XEY763" s="40"/>
      <c r="XEZ763" s="40"/>
      <c r="XFA763" s="40"/>
      <c r="XFB763" s="40"/>
      <c r="XFC763" s="40"/>
      <c r="XFD763" s="40"/>
    </row>
    <row r="764" s="1" customFormat="1" ht="32" customHeight="1" spans="1:16384">
      <c r="A764" s="20">
        <v>759</v>
      </c>
      <c r="B764" s="21" t="s">
        <v>491</v>
      </c>
      <c r="C764" s="22" t="s">
        <v>1753</v>
      </c>
      <c r="D764" s="23" t="s">
        <v>1754</v>
      </c>
      <c r="E764" s="23"/>
      <c r="F764" s="21" t="s">
        <v>26</v>
      </c>
      <c r="G764" s="20">
        <v>1</v>
      </c>
      <c r="H764" s="21" t="s">
        <v>23</v>
      </c>
      <c r="I764" s="21">
        <v>0</v>
      </c>
      <c r="J764" s="21">
        <v>0</v>
      </c>
      <c r="K764" s="21">
        <v>2100</v>
      </c>
      <c r="L764" s="21">
        <v>8</v>
      </c>
      <c r="M764" s="21">
        <v>15</v>
      </c>
      <c r="N764" s="32">
        <v>360</v>
      </c>
      <c r="O764" s="21"/>
      <c r="XEW764" s="40"/>
      <c r="XEX764" s="40"/>
      <c r="XEY764" s="40"/>
      <c r="XEZ764" s="40"/>
      <c r="XFA764" s="40"/>
      <c r="XFB764" s="40"/>
      <c r="XFC764" s="40"/>
      <c r="XFD764" s="40"/>
    </row>
    <row r="765" s="1" customFormat="1" ht="32" customHeight="1" spans="1:16384">
      <c r="A765" s="20">
        <v>760</v>
      </c>
      <c r="B765" s="21" t="s">
        <v>491</v>
      </c>
      <c r="C765" s="22" t="s">
        <v>1755</v>
      </c>
      <c r="D765" s="23" t="s">
        <v>1756</v>
      </c>
      <c r="E765" s="23"/>
      <c r="F765" s="21" t="s">
        <v>26</v>
      </c>
      <c r="G765" s="20">
        <v>1</v>
      </c>
      <c r="H765" s="21" t="s">
        <v>23</v>
      </c>
      <c r="I765" s="21">
        <v>0</v>
      </c>
      <c r="J765" s="21">
        <v>0</v>
      </c>
      <c r="K765" s="21">
        <v>2300</v>
      </c>
      <c r="L765" s="21">
        <v>8</v>
      </c>
      <c r="M765" s="21">
        <v>15</v>
      </c>
      <c r="N765" s="32">
        <v>360</v>
      </c>
      <c r="O765" s="21"/>
      <c r="XEW765" s="40"/>
      <c r="XEX765" s="40"/>
      <c r="XEY765" s="40"/>
      <c r="XEZ765" s="40"/>
      <c r="XFA765" s="40"/>
      <c r="XFB765" s="40"/>
      <c r="XFC765" s="40"/>
      <c r="XFD765" s="40"/>
    </row>
    <row r="766" s="1" customFormat="1" ht="32" customHeight="1" spans="1:16384">
      <c r="A766" s="20">
        <v>761</v>
      </c>
      <c r="B766" s="21" t="s">
        <v>491</v>
      </c>
      <c r="C766" s="22" t="s">
        <v>1350</v>
      </c>
      <c r="D766" s="23" t="s">
        <v>1757</v>
      </c>
      <c r="E766" s="23"/>
      <c r="F766" s="21" t="s">
        <v>26</v>
      </c>
      <c r="G766" s="20">
        <v>1</v>
      </c>
      <c r="H766" s="21" t="s">
        <v>23</v>
      </c>
      <c r="I766" s="21">
        <v>0</v>
      </c>
      <c r="J766" s="21">
        <v>0</v>
      </c>
      <c r="K766" s="21">
        <v>2300</v>
      </c>
      <c r="L766" s="21">
        <v>8</v>
      </c>
      <c r="M766" s="21">
        <v>15</v>
      </c>
      <c r="N766" s="32">
        <v>360</v>
      </c>
      <c r="O766" s="21"/>
      <c r="XEW766" s="40"/>
      <c r="XEX766" s="40"/>
      <c r="XEY766" s="40"/>
      <c r="XEZ766" s="40"/>
      <c r="XFA766" s="40"/>
      <c r="XFB766" s="40"/>
      <c r="XFC766" s="40"/>
      <c r="XFD766" s="40"/>
    </row>
    <row r="767" s="1" customFormat="1" ht="32" customHeight="1" spans="1:16384">
      <c r="A767" s="20">
        <v>762</v>
      </c>
      <c r="B767" s="21" t="s">
        <v>491</v>
      </c>
      <c r="C767" s="22" t="s">
        <v>1531</v>
      </c>
      <c r="D767" s="23" t="s">
        <v>621</v>
      </c>
      <c r="E767" s="23" t="s">
        <v>1758</v>
      </c>
      <c r="F767" s="21" t="s">
        <v>26</v>
      </c>
      <c r="G767" s="21">
        <v>3</v>
      </c>
      <c r="H767" s="21" t="s">
        <v>23</v>
      </c>
      <c r="I767" s="21">
        <v>0</v>
      </c>
      <c r="J767" s="21">
        <v>0</v>
      </c>
      <c r="K767" s="21">
        <v>2300</v>
      </c>
      <c r="L767" s="21">
        <v>8</v>
      </c>
      <c r="M767" s="21">
        <v>45</v>
      </c>
      <c r="N767" s="32">
        <v>1080</v>
      </c>
      <c r="O767" s="21"/>
      <c r="XEW767" s="40"/>
      <c r="XEX767" s="40"/>
      <c r="XEY767" s="40"/>
      <c r="XEZ767" s="40"/>
      <c r="XFA767" s="40"/>
      <c r="XFB767" s="40"/>
      <c r="XFC767" s="40"/>
      <c r="XFD767" s="40"/>
    </row>
    <row r="768" s="1" customFormat="1" ht="32" customHeight="1" spans="1:16384">
      <c r="A768" s="20">
        <v>763</v>
      </c>
      <c r="B768" s="21" t="s">
        <v>491</v>
      </c>
      <c r="C768" s="22" t="s">
        <v>745</v>
      </c>
      <c r="D768" s="23" t="s">
        <v>1759</v>
      </c>
      <c r="E768" s="23"/>
      <c r="F768" s="21" t="s">
        <v>26</v>
      </c>
      <c r="G768" s="20">
        <v>1</v>
      </c>
      <c r="H768" s="21" t="s">
        <v>23</v>
      </c>
      <c r="I768" s="21">
        <v>0</v>
      </c>
      <c r="J768" s="21">
        <v>0</v>
      </c>
      <c r="K768" s="21">
        <v>2300</v>
      </c>
      <c r="L768" s="21">
        <v>8</v>
      </c>
      <c r="M768" s="21">
        <v>15</v>
      </c>
      <c r="N768" s="32">
        <v>360</v>
      </c>
      <c r="O768" s="21"/>
      <c r="XEW768" s="40"/>
      <c r="XEX768" s="40"/>
      <c r="XEY768" s="40"/>
      <c r="XEZ768" s="40"/>
      <c r="XFA768" s="40"/>
      <c r="XFB768" s="40"/>
      <c r="XFC768" s="40"/>
      <c r="XFD768" s="40"/>
    </row>
    <row r="769" s="1" customFormat="1" ht="32" customHeight="1" spans="1:16384">
      <c r="A769" s="20">
        <v>764</v>
      </c>
      <c r="B769" s="21" t="s">
        <v>491</v>
      </c>
      <c r="C769" s="22" t="s">
        <v>745</v>
      </c>
      <c r="D769" s="23" t="s">
        <v>1760</v>
      </c>
      <c r="E769" s="23"/>
      <c r="F769" s="21" t="s">
        <v>26</v>
      </c>
      <c r="G769" s="20">
        <v>1</v>
      </c>
      <c r="H769" s="21" t="s">
        <v>23</v>
      </c>
      <c r="I769" s="21">
        <v>0</v>
      </c>
      <c r="J769" s="21">
        <v>0</v>
      </c>
      <c r="K769" s="21">
        <v>2600</v>
      </c>
      <c r="L769" s="21">
        <v>8</v>
      </c>
      <c r="M769" s="21">
        <v>15</v>
      </c>
      <c r="N769" s="32">
        <v>360</v>
      </c>
      <c r="O769" s="21"/>
      <c r="XEW769" s="40"/>
      <c r="XEX769" s="40"/>
      <c r="XEY769" s="40"/>
      <c r="XEZ769" s="40"/>
      <c r="XFA769" s="40"/>
      <c r="XFB769" s="40"/>
      <c r="XFC769" s="40"/>
      <c r="XFD769" s="40"/>
    </row>
    <row r="770" s="1" customFormat="1" ht="32" customHeight="1" spans="1:16384">
      <c r="A770" s="20">
        <v>765</v>
      </c>
      <c r="B770" s="21" t="s">
        <v>491</v>
      </c>
      <c r="C770" s="22" t="s">
        <v>745</v>
      </c>
      <c r="D770" s="23" t="s">
        <v>1761</v>
      </c>
      <c r="E770" s="23" t="s">
        <v>1762</v>
      </c>
      <c r="F770" s="21" t="s">
        <v>26</v>
      </c>
      <c r="G770" s="20">
        <v>1</v>
      </c>
      <c r="H770" s="21" t="s">
        <v>23</v>
      </c>
      <c r="I770" s="21">
        <v>0</v>
      </c>
      <c r="J770" s="21">
        <v>0</v>
      </c>
      <c r="K770" s="21">
        <v>2500</v>
      </c>
      <c r="L770" s="21">
        <v>8</v>
      </c>
      <c r="M770" s="21">
        <v>15</v>
      </c>
      <c r="N770" s="32">
        <v>360</v>
      </c>
      <c r="O770" s="21"/>
      <c r="XEW770" s="40"/>
      <c r="XEX770" s="40"/>
      <c r="XEY770" s="40"/>
      <c r="XEZ770" s="40"/>
      <c r="XFA770" s="40"/>
      <c r="XFB770" s="40"/>
      <c r="XFC770" s="40"/>
      <c r="XFD770" s="40"/>
    </row>
    <row r="771" s="1" customFormat="1" ht="32" customHeight="1" spans="1:16384">
      <c r="A771" s="20">
        <v>766</v>
      </c>
      <c r="B771" s="21" t="s">
        <v>491</v>
      </c>
      <c r="C771" s="22" t="s">
        <v>745</v>
      </c>
      <c r="D771" s="23" t="s">
        <v>1763</v>
      </c>
      <c r="E771" s="23"/>
      <c r="F771" s="21" t="s">
        <v>26</v>
      </c>
      <c r="G771" s="20">
        <v>1</v>
      </c>
      <c r="H771" s="21" t="s">
        <v>23</v>
      </c>
      <c r="I771" s="21">
        <v>0</v>
      </c>
      <c r="J771" s="21">
        <v>0</v>
      </c>
      <c r="K771" s="21">
        <v>2600</v>
      </c>
      <c r="L771" s="21">
        <v>8</v>
      </c>
      <c r="M771" s="21">
        <v>15</v>
      </c>
      <c r="N771" s="32">
        <v>360</v>
      </c>
      <c r="O771" s="21"/>
      <c r="XEW771" s="40"/>
      <c r="XEX771" s="40"/>
      <c r="XEY771" s="40"/>
      <c r="XEZ771" s="40"/>
      <c r="XFA771" s="40"/>
      <c r="XFB771" s="40"/>
      <c r="XFC771" s="40"/>
      <c r="XFD771" s="40"/>
    </row>
    <row r="772" s="1" customFormat="1" ht="32" customHeight="1" spans="1:16384">
      <c r="A772" s="20">
        <v>767</v>
      </c>
      <c r="B772" s="21" t="s">
        <v>491</v>
      </c>
      <c r="C772" s="22" t="s">
        <v>745</v>
      </c>
      <c r="D772" s="23" t="s">
        <v>1764</v>
      </c>
      <c r="E772" s="23"/>
      <c r="F772" s="21" t="s">
        <v>26</v>
      </c>
      <c r="G772" s="20">
        <v>1</v>
      </c>
      <c r="H772" s="21" t="s">
        <v>23</v>
      </c>
      <c r="I772" s="21">
        <v>0</v>
      </c>
      <c r="J772" s="21">
        <v>0</v>
      </c>
      <c r="K772" s="21">
        <v>2300</v>
      </c>
      <c r="L772" s="21">
        <v>8</v>
      </c>
      <c r="M772" s="21">
        <v>15</v>
      </c>
      <c r="N772" s="32">
        <v>360</v>
      </c>
      <c r="O772" s="21"/>
      <c r="XEW772" s="40"/>
      <c r="XEX772" s="40"/>
      <c r="XEY772" s="40"/>
      <c r="XEZ772" s="40"/>
      <c r="XFA772" s="40"/>
      <c r="XFB772" s="40"/>
      <c r="XFC772" s="40"/>
      <c r="XFD772" s="40"/>
    </row>
    <row r="773" s="1" customFormat="1" ht="32" customHeight="1" spans="1:15">
      <c r="A773" s="20">
        <v>768</v>
      </c>
      <c r="B773" s="21" t="s">
        <v>491</v>
      </c>
      <c r="C773" s="22" t="s">
        <v>745</v>
      </c>
      <c r="D773" s="23" t="s">
        <v>1765</v>
      </c>
      <c r="E773" s="23" t="s">
        <v>1766</v>
      </c>
      <c r="F773" s="21" t="s">
        <v>26</v>
      </c>
      <c r="G773" s="21">
        <v>3</v>
      </c>
      <c r="H773" s="21" t="s">
        <v>23</v>
      </c>
      <c r="I773" s="21">
        <v>0</v>
      </c>
      <c r="J773" s="21">
        <v>0</v>
      </c>
      <c r="K773" s="21">
        <v>2300</v>
      </c>
      <c r="L773" s="21">
        <v>8</v>
      </c>
      <c r="M773" s="21">
        <v>45</v>
      </c>
      <c r="N773" s="32">
        <v>1080</v>
      </c>
      <c r="O773" s="21"/>
    </row>
    <row r="774" s="1" customFormat="1" ht="32" customHeight="1" spans="1:16384">
      <c r="A774" s="20">
        <v>769</v>
      </c>
      <c r="B774" s="21" t="s">
        <v>491</v>
      </c>
      <c r="C774" s="22" t="s">
        <v>745</v>
      </c>
      <c r="D774" s="23" t="s">
        <v>1767</v>
      </c>
      <c r="E774" s="23"/>
      <c r="F774" s="21" t="s">
        <v>22</v>
      </c>
      <c r="G774" s="21">
        <v>1</v>
      </c>
      <c r="H774" s="21" t="s">
        <v>23</v>
      </c>
      <c r="I774" s="21">
        <v>0</v>
      </c>
      <c r="J774" s="21">
        <v>0</v>
      </c>
      <c r="K774" s="21">
        <v>2300</v>
      </c>
      <c r="L774" s="21">
        <v>10</v>
      </c>
      <c r="M774" s="21">
        <v>15</v>
      </c>
      <c r="N774" s="32">
        <v>450</v>
      </c>
      <c r="O774" s="21"/>
      <c r="XEW774" s="40"/>
      <c r="XEX774" s="40"/>
      <c r="XEY774" s="40"/>
      <c r="XEZ774" s="40"/>
      <c r="XFA774" s="40"/>
      <c r="XFB774" s="40"/>
      <c r="XFC774" s="40"/>
      <c r="XFD774" s="40"/>
    </row>
    <row r="775" s="1" customFormat="1" ht="32" customHeight="1" spans="1:16384">
      <c r="A775" s="20">
        <v>770</v>
      </c>
      <c r="B775" s="21" t="s">
        <v>491</v>
      </c>
      <c r="C775" s="22" t="s">
        <v>745</v>
      </c>
      <c r="D775" s="23" t="s">
        <v>1768</v>
      </c>
      <c r="E775" s="23" t="s">
        <v>1769</v>
      </c>
      <c r="F775" s="21" t="s">
        <v>26</v>
      </c>
      <c r="G775" s="21">
        <v>4</v>
      </c>
      <c r="H775" s="21" t="s">
        <v>23</v>
      </c>
      <c r="I775" s="21">
        <v>0</v>
      </c>
      <c r="J775" s="21">
        <v>0</v>
      </c>
      <c r="K775" s="21">
        <v>2300</v>
      </c>
      <c r="L775" s="21">
        <v>8</v>
      </c>
      <c r="M775" s="21">
        <v>60</v>
      </c>
      <c r="N775" s="32">
        <v>1440</v>
      </c>
      <c r="O775" s="21"/>
      <c r="XEW775" s="40"/>
      <c r="XEX775" s="40"/>
      <c r="XEY775" s="40"/>
      <c r="XEZ775" s="40"/>
      <c r="XFA775" s="40"/>
      <c r="XFB775" s="40"/>
      <c r="XFC775" s="40"/>
      <c r="XFD775" s="40"/>
    </row>
    <row r="776" s="1" customFormat="1" ht="32" customHeight="1" spans="1:16384">
      <c r="A776" s="20">
        <v>771</v>
      </c>
      <c r="B776" s="21" t="s">
        <v>491</v>
      </c>
      <c r="C776" s="22" t="s">
        <v>745</v>
      </c>
      <c r="D776" s="23" t="s">
        <v>1770</v>
      </c>
      <c r="E776" s="23"/>
      <c r="F776" s="21" t="s">
        <v>26</v>
      </c>
      <c r="G776" s="21">
        <v>2</v>
      </c>
      <c r="H776" s="21" t="s">
        <v>23</v>
      </c>
      <c r="I776" s="21">
        <v>0</v>
      </c>
      <c r="J776" s="21">
        <v>0</v>
      </c>
      <c r="K776" s="21">
        <v>2300</v>
      </c>
      <c r="L776" s="21">
        <v>8</v>
      </c>
      <c r="M776" s="21">
        <v>30</v>
      </c>
      <c r="N776" s="32">
        <v>720</v>
      </c>
      <c r="O776" s="21"/>
      <c r="XEW776" s="40"/>
      <c r="XEX776" s="40"/>
      <c r="XEY776" s="40"/>
      <c r="XEZ776" s="40"/>
      <c r="XFA776" s="40"/>
      <c r="XFB776" s="40"/>
      <c r="XFC776" s="40"/>
      <c r="XFD776" s="40"/>
    </row>
    <row r="777" s="1" customFormat="1" ht="32" customHeight="1" spans="1:16384">
      <c r="A777" s="20">
        <v>772</v>
      </c>
      <c r="B777" s="21" t="s">
        <v>491</v>
      </c>
      <c r="C777" s="22" t="s">
        <v>745</v>
      </c>
      <c r="D777" s="23" t="s">
        <v>1771</v>
      </c>
      <c r="E777" s="23"/>
      <c r="F777" s="21" t="s">
        <v>26</v>
      </c>
      <c r="G777" s="20">
        <v>1</v>
      </c>
      <c r="H777" s="21" t="s">
        <v>23</v>
      </c>
      <c r="I777" s="21">
        <v>0</v>
      </c>
      <c r="J777" s="21">
        <v>0</v>
      </c>
      <c r="K777" s="21">
        <v>2600</v>
      </c>
      <c r="L777" s="21">
        <v>8</v>
      </c>
      <c r="M777" s="21">
        <v>15</v>
      </c>
      <c r="N777" s="32">
        <v>360</v>
      </c>
      <c r="O777" s="21"/>
      <c r="XEW777" s="40"/>
      <c r="XEX777" s="40"/>
      <c r="XEY777" s="40"/>
      <c r="XEZ777" s="40"/>
      <c r="XFA777" s="40"/>
      <c r="XFB777" s="40"/>
      <c r="XFC777" s="40"/>
      <c r="XFD777" s="40"/>
    </row>
    <row r="778" s="1" customFormat="1" ht="32" customHeight="1" spans="1:16384">
      <c r="A778" s="20">
        <v>773</v>
      </c>
      <c r="B778" s="21" t="s">
        <v>491</v>
      </c>
      <c r="C778" s="22" t="s">
        <v>745</v>
      </c>
      <c r="D778" s="23" t="s">
        <v>1772</v>
      </c>
      <c r="E778" s="23"/>
      <c r="F778" s="21" t="s">
        <v>26</v>
      </c>
      <c r="G778" s="20">
        <v>1</v>
      </c>
      <c r="H778" s="21" t="s">
        <v>23</v>
      </c>
      <c r="I778" s="21">
        <v>0</v>
      </c>
      <c r="J778" s="21">
        <v>0</v>
      </c>
      <c r="K778" s="21">
        <v>2300</v>
      </c>
      <c r="L778" s="21">
        <v>8</v>
      </c>
      <c r="M778" s="21">
        <v>15</v>
      </c>
      <c r="N778" s="32">
        <v>360</v>
      </c>
      <c r="O778" s="21"/>
      <c r="XEW778" s="40"/>
      <c r="XEX778" s="40"/>
      <c r="XEY778" s="40"/>
      <c r="XEZ778" s="40"/>
      <c r="XFA778" s="40"/>
      <c r="XFB778" s="40"/>
      <c r="XFC778" s="40"/>
      <c r="XFD778" s="40"/>
    </row>
    <row r="779" s="1" customFormat="1" ht="32" customHeight="1" spans="1:16384">
      <c r="A779" s="20">
        <v>774</v>
      </c>
      <c r="B779" s="21" t="s">
        <v>491</v>
      </c>
      <c r="C779" s="22" t="s">
        <v>745</v>
      </c>
      <c r="D779" s="23" t="s">
        <v>1773</v>
      </c>
      <c r="E779" s="23"/>
      <c r="F779" s="21" t="s">
        <v>26</v>
      </c>
      <c r="G779" s="20">
        <v>1</v>
      </c>
      <c r="H779" s="21" t="s">
        <v>23</v>
      </c>
      <c r="I779" s="21">
        <v>0</v>
      </c>
      <c r="J779" s="21">
        <v>0</v>
      </c>
      <c r="K779" s="21">
        <v>2300</v>
      </c>
      <c r="L779" s="21">
        <v>8</v>
      </c>
      <c r="M779" s="21">
        <v>15</v>
      </c>
      <c r="N779" s="32">
        <v>360</v>
      </c>
      <c r="O779" s="21"/>
      <c r="XEW779" s="40"/>
      <c r="XEX779" s="40"/>
      <c r="XEY779" s="40"/>
      <c r="XEZ779" s="40"/>
      <c r="XFA779" s="40"/>
      <c r="XFB779" s="40"/>
      <c r="XFC779" s="40"/>
      <c r="XFD779" s="40"/>
    </row>
    <row r="780" s="1" customFormat="1" ht="32" customHeight="1" spans="1:16384">
      <c r="A780" s="20">
        <v>775</v>
      </c>
      <c r="B780" s="23" t="s">
        <v>491</v>
      </c>
      <c r="C780" s="22" t="s">
        <v>745</v>
      </c>
      <c r="D780" s="25" t="s">
        <v>1774</v>
      </c>
      <c r="E780" s="25"/>
      <c r="F780" s="21" t="s">
        <v>26</v>
      </c>
      <c r="G780" s="20">
        <v>1</v>
      </c>
      <c r="H780" s="21" t="s">
        <v>23</v>
      </c>
      <c r="I780" s="25">
        <v>0</v>
      </c>
      <c r="J780" s="25" t="s">
        <v>27</v>
      </c>
      <c r="K780" s="25">
        <v>2600</v>
      </c>
      <c r="L780" s="25" t="s">
        <v>29</v>
      </c>
      <c r="M780" s="25" t="s">
        <v>30</v>
      </c>
      <c r="N780" s="31">
        <v>360</v>
      </c>
      <c r="O780" s="21"/>
      <c r="XEW780" s="40"/>
      <c r="XEX780" s="40"/>
      <c r="XEY780" s="40"/>
      <c r="XEZ780" s="40"/>
      <c r="XFA780" s="40"/>
      <c r="XFB780" s="40"/>
      <c r="XFC780" s="40"/>
      <c r="XFD780" s="40"/>
    </row>
    <row r="781" s="1" customFormat="1" ht="32" customHeight="1" spans="1:16384">
      <c r="A781" s="20">
        <v>776</v>
      </c>
      <c r="B781" s="23" t="s">
        <v>491</v>
      </c>
      <c r="C781" s="22" t="s">
        <v>745</v>
      </c>
      <c r="D781" s="25" t="s">
        <v>1775</v>
      </c>
      <c r="E781" s="25"/>
      <c r="F781" s="21" t="s">
        <v>26</v>
      </c>
      <c r="G781" s="20">
        <v>1</v>
      </c>
      <c r="H781" s="21" t="s">
        <v>23</v>
      </c>
      <c r="I781" s="25">
        <v>0</v>
      </c>
      <c r="J781" s="25" t="s">
        <v>27</v>
      </c>
      <c r="K781" s="25">
        <v>2300</v>
      </c>
      <c r="L781" s="25" t="s">
        <v>29</v>
      </c>
      <c r="M781" s="25" t="s">
        <v>30</v>
      </c>
      <c r="N781" s="31">
        <v>360</v>
      </c>
      <c r="O781" s="21"/>
      <c r="XEW781" s="40"/>
      <c r="XEX781" s="40"/>
      <c r="XEY781" s="40"/>
      <c r="XEZ781" s="40"/>
      <c r="XFA781" s="40"/>
      <c r="XFB781" s="40"/>
      <c r="XFC781" s="40"/>
      <c r="XFD781" s="40"/>
    </row>
    <row r="782" s="1" customFormat="1" ht="32" customHeight="1" spans="1:16384">
      <c r="A782" s="20">
        <v>777</v>
      </c>
      <c r="B782" s="23" t="s">
        <v>491</v>
      </c>
      <c r="C782" s="22" t="s">
        <v>745</v>
      </c>
      <c r="D782" s="25" t="s">
        <v>1776</v>
      </c>
      <c r="E782" s="25"/>
      <c r="F782" s="21" t="s">
        <v>26</v>
      </c>
      <c r="G782" s="20">
        <v>1</v>
      </c>
      <c r="H782" s="21" t="s">
        <v>23</v>
      </c>
      <c r="I782" s="25">
        <v>0</v>
      </c>
      <c r="J782" s="25" t="s">
        <v>27</v>
      </c>
      <c r="K782" s="25">
        <v>2300</v>
      </c>
      <c r="L782" s="25" t="s">
        <v>29</v>
      </c>
      <c r="M782" s="25" t="s">
        <v>30</v>
      </c>
      <c r="N782" s="31">
        <v>360</v>
      </c>
      <c r="O782" s="21"/>
      <c r="XEW782" s="40"/>
      <c r="XEX782" s="40"/>
      <c r="XEY782" s="40"/>
      <c r="XEZ782" s="40"/>
      <c r="XFA782" s="40"/>
      <c r="XFB782" s="40"/>
      <c r="XFC782" s="40"/>
      <c r="XFD782" s="40"/>
    </row>
    <row r="783" s="1" customFormat="1" ht="32" customHeight="1" spans="1:16384">
      <c r="A783" s="20">
        <v>778</v>
      </c>
      <c r="B783" s="23" t="s">
        <v>491</v>
      </c>
      <c r="C783" s="22" t="s">
        <v>745</v>
      </c>
      <c r="D783" s="25" t="s">
        <v>1777</v>
      </c>
      <c r="E783" s="25"/>
      <c r="F783" s="21" t="s">
        <v>26</v>
      </c>
      <c r="G783" s="20">
        <v>1</v>
      </c>
      <c r="H783" s="21" t="s">
        <v>23</v>
      </c>
      <c r="I783" s="25">
        <v>0</v>
      </c>
      <c r="J783" s="25" t="s">
        <v>27</v>
      </c>
      <c r="K783" s="25">
        <v>2300</v>
      </c>
      <c r="L783" s="25" t="s">
        <v>29</v>
      </c>
      <c r="M783" s="25" t="s">
        <v>30</v>
      </c>
      <c r="N783" s="31">
        <v>360</v>
      </c>
      <c r="O783" s="21"/>
      <c r="XEW783" s="40"/>
      <c r="XEX783" s="40"/>
      <c r="XEY783" s="40"/>
      <c r="XEZ783" s="40"/>
      <c r="XFA783" s="40"/>
      <c r="XFB783" s="40"/>
      <c r="XFC783" s="40"/>
      <c r="XFD783" s="40"/>
    </row>
    <row r="784" s="1" customFormat="1" ht="32" customHeight="1" spans="1:16384">
      <c r="A784" s="20">
        <v>779</v>
      </c>
      <c r="B784" s="23" t="s">
        <v>491</v>
      </c>
      <c r="C784" s="22" t="s">
        <v>745</v>
      </c>
      <c r="D784" s="25" t="s">
        <v>1778</v>
      </c>
      <c r="E784" s="25"/>
      <c r="F784" s="21" t="s">
        <v>26</v>
      </c>
      <c r="G784" s="20">
        <v>1</v>
      </c>
      <c r="H784" s="21" t="s">
        <v>23</v>
      </c>
      <c r="I784" s="25">
        <v>0</v>
      </c>
      <c r="J784" s="25" t="s">
        <v>27</v>
      </c>
      <c r="K784" s="25">
        <v>2300</v>
      </c>
      <c r="L784" s="25" t="s">
        <v>29</v>
      </c>
      <c r="M784" s="25" t="s">
        <v>30</v>
      </c>
      <c r="N784" s="31">
        <v>360</v>
      </c>
      <c r="O784" s="21"/>
      <c r="XEW784" s="40"/>
      <c r="XEX784" s="40"/>
      <c r="XEY784" s="40"/>
      <c r="XEZ784" s="40"/>
      <c r="XFA784" s="40"/>
      <c r="XFB784" s="40"/>
      <c r="XFC784" s="40"/>
      <c r="XFD784" s="40"/>
    </row>
    <row r="785" s="1" customFormat="1" ht="32" customHeight="1" spans="1:16384">
      <c r="A785" s="20">
        <v>780</v>
      </c>
      <c r="B785" s="23" t="s">
        <v>491</v>
      </c>
      <c r="C785" s="22" t="s">
        <v>745</v>
      </c>
      <c r="D785" s="25" t="s">
        <v>1779</v>
      </c>
      <c r="E785" s="25"/>
      <c r="F785" s="21" t="s">
        <v>26</v>
      </c>
      <c r="G785" s="20">
        <v>1</v>
      </c>
      <c r="H785" s="21" t="s">
        <v>23</v>
      </c>
      <c r="I785" s="25">
        <v>0</v>
      </c>
      <c r="J785" s="25" t="s">
        <v>27</v>
      </c>
      <c r="K785" s="25">
        <v>2300</v>
      </c>
      <c r="L785" s="25" t="s">
        <v>29</v>
      </c>
      <c r="M785" s="25" t="s">
        <v>30</v>
      </c>
      <c r="N785" s="31">
        <v>360</v>
      </c>
      <c r="O785" s="21"/>
      <c r="XEW785" s="40"/>
      <c r="XEX785" s="40"/>
      <c r="XEY785" s="40"/>
      <c r="XEZ785" s="40"/>
      <c r="XFA785" s="40"/>
      <c r="XFB785" s="40"/>
      <c r="XFC785" s="40"/>
      <c r="XFD785" s="40"/>
    </row>
    <row r="786" s="1" customFormat="1" ht="32" customHeight="1" spans="1:16384">
      <c r="A786" s="20">
        <v>781</v>
      </c>
      <c r="B786" s="23" t="s">
        <v>491</v>
      </c>
      <c r="C786" s="22" t="s">
        <v>745</v>
      </c>
      <c r="D786" s="25" t="s">
        <v>1780</v>
      </c>
      <c r="E786" s="25"/>
      <c r="F786" s="21" t="s">
        <v>26</v>
      </c>
      <c r="G786" s="20">
        <v>1</v>
      </c>
      <c r="H786" s="21" t="s">
        <v>23</v>
      </c>
      <c r="I786" s="25">
        <v>0</v>
      </c>
      <c r="J786" s="25" t="s">
        <v>27</v>
      </c>
      <c r="K786" s="25">
        <v>2500</v>
      </c>
      <c r="L786" s="25" t="s">
        <v>29</v>
      </c>
      <c r="M786" s="25" t="s">
        <v>30</v>
      </c>
      <c r="N786" s="31">
        <v>360</v>
      </c>
      <c r="O786" s="21"/>
      <c r="XEW786" s="40"/>
      <c r="XEX786" s="40"/>
      <c r="XEY786" s="40"/>
      <c r="XEZ786" s="40"/>
      <c r="XFA786" s="40"/>
      <c r="XFB786" s="40"/>
      <c r="XFC786" s="40"/>
      <c r="XFD786" s="40"/>
    </row>
    <row r="787" s="1" customFormat="1" ht="32" customHeight="1" spans="1:16384">
      <c r="A787" s="20">
        <v>782</v>
      </c>
      <c r="B787" s="23" t="s">
        <v>491</v>
      </c>
      <c r="C787" s="22" t="s">
        <v>745</v>
      </c>
      <c r="D787" s="25" t="s">
        <v>1781</v>
      </c>
      <c r="E787" s="25"/>
      <c r="F787" s="21" t="s">
        <v>26</v>
      </c>
      <c r="G787" s="20">
        <v>1</v>
      </c>
      <c r="H787" s="21" t="s">
        <v>23</v>
      </c>
      <c r="I787" s="25">
        <v>0</v>
      </c>
      <c r="J787" s="25" t="s">
        <v>27</v>
      </c>
      <c r="K787" s="25">
        <v>2300</v>
      </c>
      <c r="L787" s="25" t="s">
        <v>29</v>
      </c>
      <c r="M787" s="25" t="s">
        <v>30</v>
      </c>
      <c r="N787" s="31">
        <v>360</v>
      </c>
      <c r="O787" s="21"/>
      <c r="XEW787" s="40"/>
      <c r="XEX787" s="40"/>
      <c r="XEY787" s="40"/>
      <c r="XEZ787" s="40"/>
      <c r="XFA787" s="40"/>
      <c r="XFB787" s="40"/>
      <c r="XFC787" s="40"/>
      <c r="XFD787" s="40"/>
    </row>
    <row r="788" s="1" customFormat="1" ht="32" customHeight="1" spans="1:16384">
      <c r="A788" s="20">
        <v>783</v>
      </c>
      <c r="B788" s="23" t="s">
        <v>491</v>
      </c>
      <c r="C788" s="22" t="s">
        <v>745</v>
      </c>
      <c r="D788" s="25" t="s">
        <v>1782</v>
      </c>
      <c r="E788" s="25"/>
      <c r="F788" s="21" t="s">
        <v>26</v>
      </c>
      <c r="G788" s="20">
        <v>1</v>
      </c>
      <c r="H788" s="21" t="s">
        <v>23</v>
      </c>
      <c r="I788" s="25">
        <v>0</v>
      </c>
      <c r="J788" s="25" t="s">
        <v>27</v>
      </c>
      <c r="K788" s="25">
        <v>2600</v>
      </c>
      <c r="L788" s="25" t="s">
        <v>29</v>
      </c>
      <c r="M788" s="25" t="s">
        <v>30</v>
      </c>
      <c r="N788" s="31">
        <v>360</v>
      </c>
      <c r="O788" s="21"/>
      <c r="XEW788" s="40"/>
      <c r="XEX788" s="40"/>
      <c r="XEY788" s="40"/>
      <c r="XEZ788" s="40"/>
      <c r="XFA788" s="40"/>
      <c r="XFB788" s="40"/>
      <c r="XFC788" s="40"/>
      <c r="XFD788" s="40"/>
    </row>
    <row r="789" s="1" customFormat="1" ht="32" customHeight="1" spans="1:16384">
      <c r="A789" s="20">
        <v>784</v>
      </c>
      <c r="B789" s="23" t="s">
        <v>491</v>
      </c>
      <c r="C789" s="22" t="s">
        <v>745</v>
      </c>
      <c r="D789" s="25" t="s">
        <v>1783</v>
      </c>
      <c r="E789" s="25"/>
      <c r="F789" s="21" t="s">
        <v>26</v>
      </c>
      <c r="G789" s="20">
        <v>1</v>
      </c>
      <c r="H789" s="21" t="s">
        <v>23</v>
      </c>
      <c r="I789" s="25">
        <v>0</v>
      </c>
      <c r="J789" s="25" t="s">
        <v>27</v>
      </c>
      <c r="K789" s="25">
        <v>2800</v>
      </c>
      <c r="L789" s="25" t="s">
        <v>29</v>
      </c>
      <c r="M789" s="25" t="s">
        <v>30</v>
      </c>
      <c r="N789" s="31">
        <v>360</v>
      </c>
      <c r="O789" s="21"/>
      <c r="XEW789" s="40"/>
      <c r="XEX789" s="40"/>
      <c r="XEY789" s="40"/>
      <c r="XEZ789" s="40"/>
      <c r="XFA789" s="40"/>
      <c r="XFB789" s="40"/>
      <c r="XFC789" s="40"/>
      <c r="XFD789" s="40"/>
    </row>
    <row r="790" s="9" customFormat="1" ht="32" customHeight="1" spans="1:16384">
      <c r="A790" s="20">
        <v>785</v>
      </c>
      <c r="B790" s="22" t="s">
        <v>491</v>
      </c>
      <c r="C790" s="22" t="s">
        <v>745</v>
      </c>
      <c r="D790" s="22" t="s">
        <v>1784</v>
      </c>
      <c r="E790" s="22"/>
      <c r="F790" s="21" t="s">
        <v>26</v>
      </c>
      <c r="G790" s="20">
        <v>1</v>
      </c>
      <c r="H790" s="21" t="s">
        <v>23</v>
      </c>
      <c r="I790" s="22">
        <v>0</v>
      </c>
      <c r="J790" s="22">
        <v>0</v>
      </c>
      <c r="K790" s="22">
        <v>2600</v>
      </c>
      <c r="L790" s="22">
        <v>8</v>
      </c>
      <c r="M790" s="22">
        <v>15</v>
      </c>
      <c r="N790" s="98">
        <v>360</v>
      </c>
      <c r="O790" s="21"/>
      <c r="XEW790" s="127"/>
      <c r="XEX790" s="127"/>
      <c r="XEY790" s="127"/>
      <c r="XEZ790" s="127"/>
      <c r="XFA790" s="127"/>
      <c r="XFB790" s="127"/>
      <c r="XFC790" s="127"/>
      <c r="XFD790" s="127"/>
    </row>
    <row r="791" s="5" customFormat="1" ht="32" customHeight="1" spans="1:16384">
      <c r="A791" s="20">
        <v>786</v>
      </c>
      <c r="B791" s="22" t="s">
        <v>491</v>
      </c>
      <c r="C791" s="22" t="s">
        <v>1574</v>
      </c>
      <c r="D791" s="22" t="s">
        <v>1785</v>
      </c>
      <c r="E791" s="22"/>
      <c r="F791" s="21" t="s">
        <v>33</v>
      </c>
      <c r="G791" s="20">
        <v>1</v>
      </c>
      <c r="H791" s="21" t="s">
        <v>23</v>
      </c>
      <c r="I791" s="22">
        <v>0</v>
      </c>
      <c r="J791" s="22">
        <v>0</v>
      </c>
      <c r="K791" s="22">
        <v>2600</v>
      </c>
      <c r="L791" s="22">
        <v>8</v>
      </c>
      <c r="M791" s="22">
        <v>15</v>
      </c>
      <c r="N791" s="98">
        <v>360</v>
      </c>
      <c r="O791" s="98"/>
      <c r="XEW791" s="40"/>
      <c r="XEX791" s="40"/>
      <c r="XEY791" s="40"/>
      <c r="XEZ791" s="40"/>
      <c r="XFA791" s="40"/>
      <c r="XFB791" s="40"/>
      <c r="XFC791" s="40"/>
      <c r="XFD791" s="40"/>
    </row>
    <row r="792" s="5" customFormat="1" ht="32" customHeight="1" spans="1:16384">
      <c r="A792" s="20">
        <v>787</v>
      </c>
      <c r="B792" s="22" t="s">
        <v>491</v>
      </c>
      <c r="C792" s="22" t="s">
        <v>1786</v>
      </c>
      <c r="D792" s="22" t="s">
        <v>1787</v>
      </c>
      <c r="E792" s="22"/>
      <c r="F792" s="21" t="s">
        <v>33</v>
      </c>
      <c r="G792" s="20">
        <v>1</v>
      </c>
      <c r="H792" s="21" t="s">
        <v>23</v>
      </c>
      <c r="I792" s="22">
        <v>0</v>
      </c>
      <c r="J792" s="21">
        <v>0</v>
      </c>
      <c r="K792" s="22">
        <v>2500</v>
      </c>
      <c r="L792" s="22">
        <v>8</v>
      </c>
      <c r="M792" s="22">
        <v>15</v>
      </c>
      <c r="N792" s="98">
        <v>360</v>
      </c>
      <c r="O792" s="98"/>
      <c r="XEW792" s="41"/>
      <c r="XEX792" s="41"/>
      <c r="XEY792" s="41"/>
      <c r="XEZ792" s="41"/>
      <c r="XFA792" s="41"/>
      <c r="XFB792" s="41"/>
      <c r="XFC792" s="41"/>
      <c r="XFD792" s="41"/>
    </row>
    <row r="793" s="5" customFormat="1" ht="32" customHeight="1" spans="1:16384">
      <c r="A793" s="20">
        <v>788</v>
      </c>
      <c r="B793" s="22" t="s">
        <v>491</v>
      </c>
      <c r="C793" s="22" t="s">
        <v>1788</v>
      </c>
      <c r="D793" s="22" t="s">
        <v>1789</v>
      </c>
      <c r="E793" s="22" t="s">
        <v>1790</v>
      </c>
      <c r="F793" s="21" t="s">
        <v>33</v>
      </c>
      <c r="G793" s="22">
        <v>3</v>
      </c>
      <c r="H793" s="21" t="s">
        <v>23</v>
      </c>
      <c r="I793" s="22">
        <v>0</v>
      </c>
      <c r="J793" s="22">
        <v>0</v>
      </c>
      <c r="K793" s="22">
        <v>2700</v>
      </c>
      <c r="L793" s="22">
        <v>8</v>
      </c>
      <c r="M793" s="22">
        <v>45</v>
      </c>
      <c r="N793" s="98">
        <v>1080</v>
      </c>
      <c r="O793" s="98"/>
      <c r="XEW793" s="41"/>
      <c r="XEX793" s="41"/>
      <c r="XEY793" s="41"/>
      <c r="XEZ793" s="41"/>
      <c r="XFA793" s="41"/>
      <c r="XFB793" s="41"/>
      <c r="XFC793" s="41"/>
      <c r="XFD793" s="41"/>
    </row>
    <row r="794" s="5" customFormat="1" ht="32" customHeight="1" spans="1:16384">
      <c r="A794" s="20">
        <v>789</v>
      </c>
      <c r="B794" s="22" t="s">
        <v>491</v>
      </c>
      <c r="C794" s="22" t="s">
        <v>1791</v>
      </c>
      <c r="D794" s="22" t="s">
        <v>1792</v>
      </c>
      <c r="E794" s="22"/>
      <c r="F794" s="21" t="s">
        <v>33</v>
      </c>
      <c r="G794" s="20">
        <v>1</v>
      </c>
      <c r="H794" s="21" t="s">
        <v>23</v>
      </c>
      <c r="I794" s="22">
        <v>0</v>
      </c>
      <c r="J794" s="21">
        <v>0</v>
      </c>
      <c r="K794" s="22">
        <v>2300</v>
      </c>
      <c r="L794" s="22">
        <v>8</v>
      </c>
      <c r="M794" s="22">
        <v>15</v>
      </c>
      <c r="N794" s="98">
        <v>360</v>
      </c>
      <c r="O794" s="98"/>
      <c r="XEW794" s="41"/>
      <c r="XEX794" s="41"/>
      <c r="XEY794" s="41"/>
      <c r="XEZ794" s="41"/>
      <c r="XFA794" s="41"/>
      <c r="XFB794" s="41"/>
      <c r="XFC794" s="41"/>
      <c r="XFD794" s="41"/>
    </row>
    <row r="795" s="1" customFormat="1" ht="32" customHeight="1" spans="1:16384">
      <c r="A795" s="20">
        <v>790</v>
      </c>
      <c r="B795" s="23" t="s">
        <v>1793</v>
      </c>
      <c r="C795" s="24" t="s">
        <v>1788</v>
      </c>
      <c r="D795" s="25" t="s">
        <v>1794</v>
      </c>
      <c r="E795" s="25"/>
      <c r="F795" s="21" t="s">
        <v>33</v>
      </c>
      <c r="G795" s="20">
        <v>1</v>
      </c>
      <c r="H795" s="21" t="s">
        <v>23</v>
      </c>
      <c r="I795" s="25" t="s">
        <v>27</v>
      </c>
      <c r="J795" s="25" t="s">
        <v>27</v>
      </c>
      <c r="K795" s="25">
        <v>2600</v>
      </c>
      <c r="L795" s="25">
        <v>8</v>
      </c>
      <c r="M795" s="25">
        <v>15</v>
      </c>
      <c r="N795" s="31">
        <v>360</v>
      </c>
      <c r="O795" s="25"/>
      <c r="XEW795" s="40"/>
      <c r="XEX795" s="40"/>
      <c r="XEY795" s="40"/>
      <c r="XEZ795" s="40"/>
      <c r="XFA795" s="40"/>
      <c r="XFB795" s="40"/>
      <c r="XFC795" s="40"/>
      <c r="XFD795" s="40"/>
    </row>
    <row r="796" s="1" customFormat="1" ht="32" customHeight="1" spans="1:16384">
      <c r="A796" s="20">
        <v>791</v>
      </c>
      <c r="B796" s="23" t="s">
        <v>1793</v>
      </c>
      <c r="C796" s="24" t="s">
        <v>929</v>
      </c>
      <c r="D796" s="25" t="s">
        <v>1795</v>
      </c>
      <c r="E796" s="25"/>
      <c r="F796" s="21" t="s">
        <v>33</v>
      </c>
      <c r="G796" s="20">
        <v>1</v>
      </c>
      <c r="H796" s="21" t="s">
        <v>23</v>
      </c>
      <c r="I796" s="25" t="s">
        <v>27</v>
      </c>
      <c r="J796" s="25" t="s">
        <v>27</v>
      </c>
      <c r="K796" s="25">
        <v>2600</v>
      </c>
      <c r="L796" s="25">
        <v>8</v>
      </c>
      <c r="M796" s="25">
        <v>15</v>
      </c>
      <c r="N796" s="31">
        <v>360</v>
      </c>
      <c r="O796" s="25"/>
      <c r="XEW796" s="40"/>
      <c r="XEX796" s="40"/>
      <c r="XEY796" s="40"/>
      <c r="XEZ796" s="40"/>
      <c r="XFA796" s="40"/>
      <c r="XFB796" s="40"/>
      <c r="XFC796" s="40"/>
      <c r="XFD796" s="40"/>
    </row>
    <row r="797" s="1" customFormat="1" ht="32" customHeight="1" spans="1:16384">
      <c r="A797" s="20">
        <v>792</v>
      </c>
      <c r="B797" s="23" t="s">
        <v>1793</v>
      </c>
      <c r="C797" s="24" t="s">
        <v>1796</v>
      </c>
      <c r="D797" s="25" t="s">
        <v>1797</v>
      </c>
      <c r="E797" s="25"/>
      <c r="F797" s="21" t="s">
        <v>33</v>
      </c>
      <c r="G797" s="20">
        <v>1</v>
      </c>
      <c r="H797" s="21" t="s">
        <v>23</v>
      </c>
      <c r="I797" s="25" t="s">
        <v>27</v>
      </c>
      <c r="J797" s="25" t="s">
        <v>27</v>
      </c>
      <c r="K797" s="25">
        <v>2600</v>
      </c>
      <c r="L797" s="25">
        <v>8</v>
      </c>
      <c r="M797" s="25">
        <v>15</v>
      </c>
      <c r="N797" s="31">
        <v>360</v>
      </c>
      <c r="O797" s="25"/>
      <c r="XEW797" s="40"/>
      <c r="XEX797" s="40"/>
      <c r="XEY797" s="40"/>
      <c r="XEZ797" s="40"/>
      <c r="XFA797" s="40"/>
      <c r="XFB797" s="40"/>
      <c r="XFC797" s="40"/>
      <c r="XFD797" s="40"/>
    </row>
    <row r="798" s="1" customFormat="1" ht="32" customHeight="1" spans="1:16384">
      <c r="A798" s="20">
        <v>793</v>
      </c>
      <c r="B798" s="23" t="s">
        <v>1793</v>
      </c>
      <c r="C798" s="24" t="s">
        <v>1798</v>
      </c>
      <c r="D798" s="25" t="s">
        <v>1799</v>
      </c>
      <c r="E798" s="25"/>
      <c r="F798" s="21" t="s">
        <v>33</v>
      </c>
      <c r="G798" s="20">
        <v>1</v>
      </c>
      <c r="H798" s="21" t="s">
        <v>23</v>
      </c>
      <c r="I798" s="25" t="s">
        <v>27</v>
      </c>
      <c r="J798" s="25" t="s">
        <v>27</v>
      </c>
      <c r="K798" s="25">
        <v>2600</v>
      </c>
      <c r="L798" s="25">
        <v>8</v>
      </c>
      <c r="M798" s="25">
        <v>15</v>
      </c>
      <c r="N798" s="31">
        <v>360</v>
      </c>
      <c r="O798" s="25"/>
      <c r="XEW798" s="40"/>
      <c r="XEX798" s="40"/>
      <c r="XEY798" s="40"/>
      <c r="XEZ798" s="40"/>
      <c r="XFA798" s="40"/>
      <c r="XFB798" s="40"/>
      <c r="XFC798" s="40"/>
      <c r="XFD798" s="40"/>
    </row>
    <row r="799" s="1" customFormat="1" ht="32" customHeight="1" spans="1:16384">
      <c r="A799" s="20">
        <v>794</v>
      </c>
      <c r="B799" s="23" t="s">
        <v>1793</v>
      </c>
      <c r="C799" s="24" t="s">
        <v>1800</v>
      </c>
      <c r="D799" s="25" t="s">
        <v>1801</v>
      </c>
      <c r="E799" s="25"/>
      <c r="F799" s="21" t="s">
        <v>33</v>
      </c>
      <c r="G799" s="20">
        <v>1</v>
      </c>
      <c r="H799" s="21" t="s">
        <v>23</v>
      </c>
      <c r="I799" s="25" t="s">
        <v>27</v>
      </c>
      <c r="J799" s="25" t="s">
        <v>27</v>
      </c>
      <c r="K799" s="25">
        <v>2600</v>
      </c>
      <c r="L799" s="25">
        <v>8</v>
      </c>
      <c r="M799" s="25">
        <v>15</v>
      </c>
      <c r="N799" s="31">
        <v>360</v>
      </c>
      <c r="O799" s="25"/>
      <c r="XEW799" s="40"/>
      <c r="XEX799" s="40"/>
      <c r="XEY799" s="40"/>
      <c r="XEZ799" s="40"/>
      <c r="XFA799" s="40"/>
      <c r="XFB799" s="40"/>
      <c r="XFC799" s="40"/>
      <c r="XFD799" s="40"/>
    </row>
    <row r="800" s="1" customFormat="1" ht="32" customHeight="1" spans="1:16384">
      <c r="A800" s="20">
        <v>795</v>
      </c>
      <c r="B800" s="23" t="s">
        <v>1793</v>
      </c>
      <c r="C800" s="24" t="s">
        <v>1155</v>
      </c>
      <c r="D800" s="25" t="s">
        <v>1802</v>
      </c>
      <c r="E800" s="25"/>
      <c r="F800" s="21" t="s">
        <v>33</v>
      </c>
      <c r="G800" s="20">
        <v>1</v>
      </c>
      <c r="H800" s="21" t="s">
        <v>23</v>
      </c>
      <c r="I800" s="25" t="s">
        <v>27</v>
      </c>
      <c r="J800" s="25" t="s">
        <v>27</v>
      </c>
      <c r="K800" s="25">
        <v>2600</v>
      </c>
      <c r="L800" s="25">
        <v>8</v>
      </c>
      <c r="M800" s="25">
        <v>15</v>
      </c>
      <c r="N800" s="31">
        <v>360</v>
      </c>
      <c r="O800" s="25"/>
      <c r="XEW800" s="40"/>
      <c r="XEX800" s="40"/>
      <c r="XEY800" s="40"/>
      <c r="XEZ800" s="40"/>
      <c r="XFA800" s="40"/>
      <c r="XFB800" s="40"/>
      <c r="XFC800" s="40"/>
      <c r="XFD800" s="40"/>
    </row>
    <row r="801" s="1" customFormat="1" ht="32" customHeight="1" spans="1:16384">
      <c r="A801" s="20">
        <v>796</v>
      </c>
      <c r="B801" s="23" t="s">
        <v>1793</v>
      </c>
      <c r="C801" s="24" t="s">
        <v>818</v>
      </c>
      <c r="D801" s="25" t="s">
        <v>1803</v>
      </c>
      <c r="E801" s="25"/>
      <c r="F801" s="21" t="s">
        <v>33</v>
      </c>
      <c r="G801" s="20">
        <v>1</v>
      </c>
      <c r="H801" s="21" t="s">
        <v>23</v>
      </c>
      <c r="I801" s="25" t="s">
        <v>27</v>
      </c>
      <c r="J801" s="25" t="s">
        <v>27</v>
      </c>
      <c r="K801" s="25">
        <v>2600</v>
      </c>
      <c r="L801" s="25">
        <v>8</v>
      </c>
      <c r="M801" s="25">
        <v>15</v>
      </c>
      <c r="N801" s="31">
        <v>360</v>
      </c>
      <c r="O801" s="25"/>
      <c r="XEW801" s="40"/>
      <c r="XEX801" s="40"/>
      <c r="XEY801" s="40"/>
      <c r="XEZ801" s="40"/>
      <c r="XFA801" s="40"/>
      <c r="XFB801" s="40"/>
      <c r="XFC801" s="40"/>
      <c r="XFD801" s="40"/>
    </row>
    <row r="802" s="1" customFormat="1" ht="32" customHeight="1" spans="1:16384">
      <c r="A802" s="20">
        <v>797</v>
      </c>
      <c r="B802" s="23" t="s">
        <v>1793</v>
      </c>
      <c r="C802" s="24" t="s">
        <v>1804</v>
      </c>
      <c r="D802" s="25" t="s">
        <v>1805</v>
      </c>
      <c r="E802" s="25"/>
      <c r="F802" s="21" t="s">
        <v>33</v>
      </c>
      <c r="G802" s="20">
        <v>1</v>
      </c>
      <c r="H802" s="21" t="s">
        <v>23</v>
      </c>
      <c r="I802" s="25" t="s">
        <v>27</v>
      </c>
      <c r="J802" s="25" t="s">
        <v>27</v>
      </c>
      <c r="K802" s="25">
        <v>2600</v>
      </c>
      <c r="L802" s="25">
        <v>8</v>
      </c>
      <c r="M802" s="25">
        <v>15</v>
      </c>
      <c r="N802" s="31">
        <v>360</v>
      </c>
      <c r="O802" s="25"/>
      <c r="XEW802" s="40"/>
      <c r="XEX802" s="40"/>
      <c r="XEY802" s="40"/>
      <c r="XEZ802" s="40"/>
      <c r="XFA802" s="40"/>
      <c r="XFB802" s="40"/>
      <c r="XFC802" s="40"/>
      <c r="XFD802" s="40"/>
    </row>
    <row r="803" s="1" customFormat="1" ht="32" customHeight="1" spans="1:16384">
      <c r="A803" s="20">
        <v>798</v>
      </c>
      <c r="B803" s="23" t="s">
        <v>1793</v>
      </c>
      <c r="C803" s="24" t="s">
        <v>739</v>
      </c>
      <c r="D803" s="25" t="s">
        <v>1806</v>
      </c>
      <c r="E803" s="25"/>
      <c r="F803" s="21" t="s">
        <v>22</v>
      </c>
      <c r="G803" s="25">
        <v>1</v>
      </c>
      <c r="H803" s="21" t="s">
        <v>23</v>
      </c>
      <c r="I803" s="25" t="s">
        <v>27</v>
      </c>
      <c r="J803" s="25" t="s">
        <v>27</v>
      </c>
      <c r="K803" s="25">
        <v>2600</v>
      </c>
      <c r="L803" s="25">
        <v>10</v>
      </c>
      <c r="M803" s="25">
        <v>15</v>
      </c>
      <c r="N803" s="31">
        <v>450</v>
      </c>
      <c r="O803" s="25"/>
      <c r="XEW803" s="40"/>
      <c r="XEX803" s="40"/>
      <c r="XEY803" s="40"/>
      <c r="XEZ803" s="40"/>
      <c r="XFA803" s="40"/>
      <c r="XFB803" s="40"/>
      <c r="XFC803" s="40"/>
      <c r="XFD803" s="40"/>
    </row>
    <row r="804" s="1" customFormat="1" ht="32" customHeight="1" spans="1:16384">
      <c r="A804" s="20">
        <v>799</v>
      </c>
      <c r="B804" s="23" t="s">
        <v>1793</v>
      </c>
      <c r="C804" s="24" t="s">
        <v>1807</v>
      </c>
      <c r="D804" s="25" t="s">
        <v>1808</v>
      </c>
      <c r="E804" s="25"/>
      <c r="F804" s="21" t="s">
        <v>33</v>
      </c>
      <c r="G804" s="20">
        <v>1</v>
      </c>
      <c r="H804" s="21" t="s">
        <v>23</v>
      </c>
      <c r="I804" s="25" t="s">
        <v>27</v>
      </c>
      <c r="J804" s="25" t="s">
        <v>27</v>
      </c>
      <c r="K804" s="25">
        <v>2600</v>
      </c>
      <c r="L804" s="25">
        <v>8</v>
      </c>
      <c r="M804" s="25">
        <v>15</v>
      </c>
      <c r="N804" s="31">
        <v>360</v>
      </c>
      <c r="O804" s="25"/>
      <c r="XEW804" s="40"/>
      <c r="XEX804" s="40"/>
      <c r="XEY804" s="40"/>
      <c r="XEZ804" s="40"/>
      <c r="XFA804" s="40"/>
      <c r="XFB804" s="40"/>
      <c r="XFC804" s="40"/>
      <c r="XFD804" s="40"/>
    </row>
    <row r="805" s="1" customFormat="1" ht="32" customHeight="1" spans="1:16384">
      <c r="A805" s="20">
        <v>800</v>
      </c>
      <c r="B805" s="23" t="s">
        <v>1793</v>
      </c>
      <c r="C805" s="24" t="s">
        <v>739</v>
      </c>
      <c r="D805" s="25" t="s">
        <v>1809</v>
      </c>
      <c r="E805" s="25"/>
      <c r="F805" s="21" t="s">
        <v>33</v>
      </c>
      <c r="G805" s="20">
        <v>1</v>
      </c>
      <c r="H805" s="21" t="s">
        <v>23</v>
      </c>
      <c r="I805" s="25" t="s">
        <v>27</v>
      </c>
      <c r="J805" s="25" t="s">
        <v>27</v>
      </c>
      <c r="K805" s="25">
        <v>2600</v>
      </c>
      <c r="L805" s="25">
        <v>8</v>
      </c>
      <c r="M805" s="25">
        <v>15</v>
      </c>
      <c r="N805" s="31">
        <v>360</v>
      </c>
      <c r="O805" s="25"/>
      <c r="XEW805" s="40"/>
      <c r="XEX805" s="40"/>
      <c r="XEY805" s="40"/>
      <c r="XEZ805" s="40"/>
      <c r="XFA805" s="40"/>
      <c r="XFB805" s="40"/>
      <c r="XFC805" s="40"/>
      <c r="XFD805" s="40"/>
    </row>
    <row r="806" s="1" customFormat="1" ht="32" customHeight="1" spans="1:16384">
      <c r="A806" s="20">
        <v>801</v>
      </c>
      <c r="B806" s="23" t="s">
        <v>1793</v>
      </c>
      <c r="C806" s="24" t="s">
        <v>818</v>
      </c>
      <c r="D806" s="25" t="s">
        <v>1810</v>
      </c>
      <c r="E806" s="25"/>
      <c r="F806" s="21" t="s">
        <v>33</v>
      </c>
      <c r="G806" s="20">
        <v>1</v>
      </c>
      <c r="H806" s="21" t="s">
        <v>23</v>
      </c>
      <c r="I806" s="25" t="s">
        <v>27</v>
      </c>
      <c r="J806" s="25" t="s">
        <v>27</v>
      </c>
      <c r="K806" s="25">
        <v>2600</v>
      </c>
      <c r="L806" s="25">
        <v>8</v>
      </c>
      <c r="M806" s="25">
        <v>15</v>
      </c>
      <c r="N806" s="31">
        <v>360</v>
      </c>
      <c r="O806" s="25"/>
      <c r="XEW806" s="40"/>
      <c r="XEX806" s="40"/>
      <c r="XEY806" s="40"/>
      <c r="XEZ806" s="40"/>
      <c r="XFA806" s="40"/>
      <c r="XFB806" s="40"/>
      <c r="XFC806" s="40"/>
      <c r="XFD806" s="40"/>
    </row>
    <row r="807" s="1" customFormat="1" ht="32" customHeight="1" spans="1:16384">
      <c r="A807" s="20">
        <v>802</v>
      </c>
      <c r="B807" s="23" t="s">
        <v>1793</v>
      </c>
      <c r="C807" s="24" t="s">
        <v>1708</v>
      </c>
      <c r="D807" s="25" t="s">
        <v>1811</v>
      </c>
      <c r="E807" s="25"/>
      <c r="F807" s="21" t="s">
        <v>33</v>
      </c>
      <c r="G807" s="20">
        <v>1</v>
      </c>
      <c r="H807" s="21" t="s">
        <v>23</v>
      </c>
      <c r="I807" s="25" t="s">
        <v>27</v>
      </c>
      <c r="J807" s="25" t="s">
        <v>27</v>
      </c>
      <c r="K807" s="25">
        <v>2600</v>
      </c>
      <c r="L807" s="25">
        <v>8</v>
      </c>
      <c r="M807" s="25">
        <v>15</v>
      </c>
      <c r="N807" s="31">
        <v>360</v>
      </c>
      <c r="O807" s="25"/>
      <c r="XEW807" s="40"/>
      <c r="XEX807" s="40"/>
      <c r="XEY807" s="40"/>
      <c r="XEZ807" s="40"/>
      <c r="XFA807" s="40"/>
      <c r="XFB807" s="40"/>
      <c r="XFC807" s="40"/>
      <c r="XFD807" s="40"/>
    </row>
    <row r="808" s="1" customFormat="1" ht="32" customHeight="1" spans="1:16384">
      <c r="A808" s="20">
        <v>803</v>
      </c>
      <c r="B808" s="23" t="s">
        <v>1793</v>
      </c>
      <c r="C808" s="24" t="s">
        <v>1733</v>
      </c>
      <c r="D808" s="25" t="s">
        <v>1812</v>
      </c>
      <c r="E808" s="25"/>
      <c r="F808" s="21" t="s">
        <v>33</v>
      </c>
      <c r="G808" s="20">
        <v>1</v>
      </c>
      <c r="H808" s="21" t="s">
        <v>23</v>
      </c>
      <c r="I808" s="25" t="s">
        <v>27</v>
      </c>
      <c r="J808" s="25" t="s">
        <v>27</v>
      </c>
      <c r="K808" s="25">
        <v>2600</v>
      </c>
      <c r="L808" s="25">
        <v>8</v>
      </c>
      <c r="M808" s="25">
        <v>15</v>
      </c>
      <c r="N808" s="31">
        <v>360</v>
      </c>
      <c r="O808" s="25"/>
      <c r="XEW808" s="40"/>
      <c r="XEX808" s="40"/>
      <c r="XEY808" s="40"/>
      <c r="XEZ808" s="40"/>
      <c r="XFA808" s="40"/>
      <c r="XFB808" s="40"/>
      <c r="XFC808" s="40"/>
      <c r="XFD808" s="40"/>
    </row>
    <row r="809" s="1" customFormat="1" ht="32" customHeight="1" spans="1:16384">
      <c r="A809" s="20">
        <v>804</v>
      </c>
      <c r="B809" s="23" t="s">
        <v>1793</v>
      </c>
      <c r="C809" s="24" t="s">
        <v>739</v>
      </c>
      <c r="D809" s="25" t="s">
        <v>1813</v>
      </c>
      <c r="E809" s="25"/>
      <c r="F809" s="21" t="s">
        <v>33</v>
      </c>
      <c r="G809" s="20">
        <v>1</v>
      </c>
      <c r="H809" s="21" t="s">
        <v>23</v>
      </c>
      <c r="I809" s="25" t="s">
        <v>27</v>
      </c>
      <c r="J809" s="25" t="s">
        <v>27</v>
      </c>
      <c r="K809" s="25">
        <v>2600</v>
      </c>
      <c r="L809" s="25">
        <v>8</v>
      </c>
      <c r="M809" s="25">
        <v>15</v>
      </c>
      <c r="N809" s="31">
        <v>360</v>
      </c>
      <c r="O809" s="25"/>
      <c r="XEW809" s="40"/>
      <c r="XEX809" s="40"/>
      <c r="XEY809" s="40"/>
      <c r="XEZ809" s="40"/>
      <c r="XFA809" s="40"/>
      <c r="XFB809" s="40"/>
      <c r="XFC809" s="40"/>
      <c r="XFD809" s="40"/>
    </row>
    <row r="810" s="1" customFormat="1" ht="32" customHeight="1" spans="1:16384">
      <c r="A810" s="20">
        <v>805</v>
      </c>
      <c r="B810" s="23" t="s">
        <v>1793</v>
      </c>
      <c r="C810" s="24" t="s">
        <v>128</v>
      </c>
      <c r="D810" s="25" t="s">
        <v>1814</v>
      </c>
      <c r="E810" s="25"/>
      <c r="F810" s="21" t="s">
        <v>33</v>
      </c>
      <c r="G810" s="20">
        <v>1</v>
      </c>
      <c r="H810" s="21" t="s">
        <v>23</v>
      </c>
      <c r="I810" s="25" t="s">
        <v>27</v>
      </c>
      <c r="J810" s="25" t="s">
        <v>27</v>
      </c>
      <c r="K810" s="25">
        <v>2600</v>
      </c>
      <c r="L810" s="25">
        <v>8</v>
      </c>
      <c r="M810" s="25">
        <v>15</v>
      </c>
      <c r="N810" s="31">
        <v>360</v>
      </c>
      <c r="O810" s="25"/>
      <c r="XEW810" s="40"/>
      <c r="XEX810" s="40"/>
      <c r="XEY810" s="40"/>
      <c r="XEZ810" s="40"/>
      <c r="XFA810" s="40"/>
      <c r="XFB810" s="40"/>
      <c r="XFC810" s="40"/>
      <c r="XFD810" s="40"/>
    </row>
    <row r="811" s="1" customFormat="1" ht="32" customHeight="1" spans="1:16384">
      <c r="A811" s="20">
        <v>806</v>
      </c>
      <c r="B811" s="23" t="s">
        <v>1793</v>
      </c>
      <c r="C811" s="24" t="s">
        <v>1307</v>
      </c>
      <c r="D811" s="25" t="s">
        <v>1815</v>
      </c>
      <c r="E811" s="25"/>
      <c r="F811" s="21" t="s">
        <v>33</v>
      </c>
      <c r="G811" s="20">
        <v>1</v>
      </c>
      <c r="H811" s="21" t="s">
        <v>23</v>
      </c>
      <c r="I811" s="25" t="s">
        <v>27</v>
      </c>
      <c r="J811" s="25" t="s">
        <v>27</v>
      </c>
      <c r="K811" s="25">
        <v>2600</v>
      </c>
      <c r="L811" s="25">
        <v>8</v>
      </c>
      <c r="M811" s="25">
        <v>15</v>
      </c>
      <c r="N811" s="31">
        <v>360</v>
      </c>
      <c r="O811" s="25"/>
      <c r="XEW811" s="40"/>
      <c r="XEX811" s="40"/>
      <c r="XEY811" s="40"/>
      <c r="XEZ811" s="40"/>
      <c r="XFA811" s="40"/>
      <c r="XFB811" s="40"/>
      <c r="XFC811" s="40"/>
      <c r="XFD811" s="40"/>
    </row>
    <row r="812" s="1" customFormat="1" ht="32" customHeight="1" spans="1:16384">
      <c r="A812" s="20">
        <v>807</v>
      </c>
      <c r="B812" s="23" t="s">
        <v>1793</v>
      </c>
      <c r="C812" s="24" t="s">
        <v>739</v>
      </c>
      <c r="D812" s="25" t="s">
        <v>1816</v>
      </c>
      <c r="E812" s="25"/>
      <c r="F812" s="21" t="s">
        <v>33</v>
      </c>
      <c r="G812" s="20">
        <v>1</v>
      </c>
      <c r="H812" s="21" t="s">
        <v>23</v>
      </c>
      <c r="I812" s="25" t="s">
        <v>27</v>
      </c>
      <c r="J812" s="25" t="s">
        <v>27</v>
      </c>
      <c r="K812" s="25">
        <v>2600</v>
      </c>
      <c r="L812" s="25">
        <v>8</v>
      </c>
      <c r="M812" s="25">
        <v>15</v>
      </c>
      <c r="N812" s="31">
        <v>360</v>
      </c>
      <c r="O812" s="25"/>
      <c r="XEW812" s="40"/>
      <c r="XEX812" s="40"/>
      <c r="XEY812" s="40"/>
      <c r="XEZ812" s="40"/>
      <c r="XFA812" s="40"/>
      <c r="XFB812" s="40"/>
      <c r="XFC812" s="40"/>
      <c r="XFD812" s="40"/>
    </row>
    <row r="813" s="1" customFormat="1" ht="32" customHeight="1" spans="1:16384">
      <c r="A813" s="20">
        <v>808</v>
      </c>
      <c r="B813" s="23" t="s">
        <v>1793</v>
      </c>
      <c r="C813" s="24" t="s">
        <v>1817</v>
      </c>
      <c r="D813" s="25" t="s">
        <v>1818</v>
      </c>
      <c r="E813" s="25"/>
      <c r="F813" s="21" t="s">
        <v>33</v>
      </c>
      <c r="G813" s="20">
        <v>1</v>
      </c>
      <c r="H813" s="21" t="s">
        <v>23</v>
      </c>
      <c r="I813" s="25" t="s">
        <v>27</v>
      </c>
      <c r="J813" s="25" t="s">
        <v>27</v>
      </c>
      <c r="K813" s="25">
        <v>2600</v>
      </c>
      <c r="L813" s="25">
        <v>8</v>
      </c>
      <c r="M813" s="25">
        <v>15</v>
      </c>
      <c r="N813" s="31">
        <v>360</v>
      </c>
      <c r="O813" s="25"/>
      <c r="XEW813" s="40"/>
      <c r="XEX813" s="40"/>
      <c r="XEY813" s="40"/>
      <c r="XEZ813" s="40"/>
      <c r="XFA813" s="40"/>
      <c r="XFB813" s="40"/>
      <c r="XFC813" s="40"/>
      <c r="XFD813" s="40"/>
    </row>
    <row r="814" s="1" customFormat="1" ht="32" customHeight="1" spans="1:16384">
      <c r="A814" s="20">
        <v>809</v>
      </c>
      <c r="B814" s="23" t="s">
        <v>1793</v>
      </c>
      <c r="C814" s="24" t="s">
        <v>739</v>
      </c>
      <c r="D814" s="25" t="s">
        <v>1819</v>
      </c>
      <c r="E814" s="25"/>
      <c r="F814" s="21" t="s">
        <v>33</v>
      </c>
      <c r="G814" s="20">
        <v>1</v>
      </c>
      <c r="H814" s="21" t="s">
        <v>23</v>
      </c>
      <c r="I814" s="25" t="s">
        <v>27</v>
      </c>
      <c r="J814" s="25" t="s">
        <v>27</v>
      </c>
      <c r="K814" s="25">
        <v>2600</v>
      </c>
      <c r="L814" s="25">
        <v>8</v>
      </c>
      <c r="M814" s="25">
        <v>15</v>
      </c>
      <c r="N814" s="31">
        <v>360</v>
      </c>
      <c r="O814" s="25"/>
      <c r="XEW814" s="40"/>
      <c r="XEX814" s="40"/>
      <c r="XEY814" s="40"/>
      <c r="XEZ814" s="40"/>
      <c r="XFA814" s="40"/>
      <c r="XFB814" s="40"/>
      <c r="XFC814" s="40"/>
      <c r="XFD814" s="40"/>
    </row>
    <row r="815" s="1" customFormat="1" ht="32" customHeight="1" spans="1:16384">
      <c r="A815" s="20">
        <v>810</v>
      </c>
      <c r="B815" s="23" t="s">
        <v>1793</v>
      </c>
      <c r="C815" s="24" t="s">
        <v>1820</v>
      </c>
      <c r="D815" s="25" t="s">
        <v>1821</v>
      </c>
      <c r="E815" s="25"/>
      <c r="F815" s="21" t="s">
        <v>33</v>
      </c>
      <c r="G815" s="20">
        <v>1</v>
      </c>
      <c r="H815" s="21" t="s">
        <v>23</v>
      </c>
      <c r="I815" s="25" t="s">
        <v>27</v>
      </c>
      <c r="J815" s="25" t="s">
        <v>27</v>
      </c>
      <c r="K815" s="25">
        <v>2600</v>
      </c>
      <c r="L815" s="25">
        <v>8</v>
      </c>
      <c r="M815" s="25">
        <v>15</v>
      </c>
      <c r="N815" s="31">
        <v>360</v>
      </c>
      <c r="O815" s="25"/>
      <c r="XEW815" s="40"/>
      <c r="XEX815" s="40"/>
      <c r="XEY815" s="40"/>
      <c r="XEZ815" s="40"/>
      <c r="XFA815" s="40"/>
      <c r="XFB815" s="40"/>
      <c r="XFC815" s="40"/>
      <c r="XFD815" s="40"/>
    </row>
    <row r="816" s="1" customFormat="1" ht="32" customHeight="1" spans="1:16384">
      <c r="A816" s="20">
        <v>811</v>
      </c>
      <c r="B816" s="23" t="s">
        <v>1793</v>
      </c>
      <c r="C816" s="24" t="s">
        <v>886</v>
      </c>
      <c r="D816" s="25" t="s">
        <v>1822</v>
      </c>
      <c r="E816" s="25"/>
      <c r="F816" s="21" t="s">
        <v>33</v>
      </c>
      <c r="G816" s="20">
        <v>1</v>
      </c>
      <c r="H816" s="21" t="s">
        <v>23</v>
      </c>
      <c r="I816" s="25" t="s">
        <v>27</v>
      </c>
      <c r="J816" s="25" t="s">
        <v>27</v>
      </c>
      <c r="K816" s="25">
        <v>2600</v>
      </c>
      <c r="L816" s="25">
        <v>8</v>
      </c>
      <c r="M816" s="25">
        <v>15</v>
      </c>
      <c r="N816" s="31">
        <v>360</v>
      </c>
      <c r="O816" s="25"/>
      <c r="XEW816" s="40"/>
      <c r="XEX816" s="40"/>
      <c r="XEY816" s="40"/>
      <c r="XEZ816" s="40"/>
      <c r="XFA816" s="40"/>
      <c r="XFB816" s="40"/>
      <c r="XFC816" s="40"/>
      <c r="XFD816" s="40"/>
    </row>
    <row r="817" s="1" customFormat="1" ht="32" customHeight="1" spans="1:16384">
      <c r="A817" s="20">
        <v>812</v>
      </c>
      <c r="B817" s="23" t="s">
        <v>1793</v>
      </c>
      <c r="C817" s="24" t="s">
        <v>739</v>
      </c>
      <c r="D817" s="25" t="s">
        <v>1823</v>
      </c>
      <c r="E817" s="25"/>
      <c r="F817" s="21" t="s">
        <v>33</v>
      </c>
      <c r="G817" s="20">
        <v>1</v>
      </c>
      <c r="H817" s="21" t="s">
        <v>23</v>
      </c>
      <c r="I817" s="25" t="s">
        <v>27</v>
      </c>
      <c r="J817" s="25" t="s">
        <v>27</v>
      </c>
      <c r="K817" s="25">
        <v>2600</v>
      </c>
      <c r="L817" s="25">
        <v>8</v>
      </c>
      <c r="M817" s="25">
        <v>15</v>
      </c>
      <c r="N817" s="31">
        <v>360</v>
      </c>
      <c r="O817" s="25"/>
      <c r="XEW817" s="40"/>
      <c r="XEX817" s="40"/>
      <c r="XEY817" s="40"/>
      <c r="XEZ817" s="40"/>
      <c r="XFA817" s="40"/>
      <c r="XFB817" s="40"/>
      <c r="XFC817" s="40"/>
      <c r="XFD817" s="40"/>
    </row>
    <row r="818" s="1" customFormat="1" ht="32" customHeight="1" spans="1:16384">
      <c r="A818" s="20">
        <v>813</v>
      </c>
      <c r="B818" s="23" t="s">
        <v>1793</v>
      </c>
      <c r="C818" s="24" t="s">
        <v>1824</v>
      </c>
      <c r="D818" s="25" t="s">
        <v>1825</v>
      </c>
      <c r="E818" s="25"/>
      <c r="F818" s="21" t="s">
        <v>33</v>
      </c>
      <c r="G818" s="20">
        <v>1</v>
      </c>
      <c r="H818" s="21" t="s">
        <v>23</v>
      </c>
      <c r="I818" s="25" t="s">
        <v>27</v>
      </c>
      <c r="J818" s="25" t="s">
        <v>27</v>
      </c>
      <c r="K818" s="25">
        <v>2600</v>
      </c>
      <c r="L818" s="25">
        <v>8</v>
      </c>
      <c r="M818" s="25">
        <v>15</v>
      </c>
      <c r="N818" s="31">
        <v>360</v>
      </c>
      <c r="O818" s="25"/>
      <c r="XEW818" s="40"/>
      <c r="XEX818" s="40"/>
      <c r="XEY818" s="40"/>
      <c r="XEZ818" s="40"/>
      <c r="XFA818" s="40"/>
      <c r="XFB818" s="40"/>
      <c r="XFC818" s="40"/>
      <c r="XFD818" s="40"/>
    </row>
    <row r="819" s="1" customFormat="1" ht="32" customHeight="1" spans="1:16384">
      <c r="A819" s="20">
        <v>814</v>
      </c>
      <c r="B819" s="23" t="s">
        <v>1793</v>
      </c>
      <c r="C819" s="24" t="s">
        <v>1826</v>
      </c>
      <c r="D819" s="25" t="s">
        <v>1827</v>
      </c>
      <c r="E819" s="25"/>
      <c r="F819" s="21" t="s">
        <v>33</v>
      </c>
      <c r="G819" s="20">
        <v>1</v>
      </c>
      <c r="H819" s="21" t="s">
        <v>23</v>
      </c>
      <c r="I819" s="25" t="s">
        <v>27</v>
      </c>
      <c r="J819" s="25" t="s">
        <v>27</v>
      </c>
      <c r="K819" s="25">
        <v>2600</v>
      </c>
      <c r="L819" s="25">
        <v>8</v>
      </c>
      <c r="M819" s="25">
        <v>15</v>
      </c>
      <c r="N819" s="31">
        <v>360</v>
      </c>
      <c r="O819" s="25"/>
      <c r="XEW819" s="40"/>
      <c r="XEX819" s="40"/>
      <c r="XEY819" s="40"/>
      <c r="XEZ819" s="40"/>
      <c r="XFA819" s="40"/>
      <c r="XFB819" s="40"/>
      <c r="XFC819" s="40"/>
      <c r="XFD819" s="40"/>
    </row>
    <row r="820" s="1" customFormat="1" ht="32" customHeight="1" spans="1:16384">
      <c r="A820" s="20">
        <v>815</v>
      </c>
      <c r="B820" s="23" t="s">
        <v>1793</v>
      </c>
      <c r="C820" s="24" t="s">
        <v>739</v>
      </c>
      <c r="D820" s="25" t="s">
        <v>1828</v>
      </c>
      <c r="E820" s="25"/>
      <c r="F820" s="21" t="s">
        <v>33</v>
      </c>
      <c r="G820" s="20">
        <v>1</v>
      </c>
      <c r="H820" s="21" t="s">
        <v>23</v>
      </c>
      <c r="I820" s="25" t="s">
        <v>27</v>
      </c>
      <c r="J820" s="25" t="s">
        <v>27</v>
      </c>
      <c r="K820" s="25">
        <v>2600</v>
      </c>
      <c r="L820" s="25">
        <v>8</v>
      </c>
      <c r="M820" s="25">
        <v>15</v>
      </c>
      <c r="N820" s="31">
        <v>360</v>
      </c>
      <c r="O820" s="25"/>
      <c r="XEW820" s="40"/>
      <c r="XEX820" s="40"/>
      <c r="XEY820" s="40"/>
      <c r="XEZ820" s="40"/>
      <c r="XFA820" s="40"/>
      <c r="XFB820" s="40"/>
      <c r="XFC820" s="40"/>
      <c r="XFD820" s="40"/>
    </row>
    <row r="821" s="1" customFormat="1" ht="32" customHeight="1" spans="1:16384">
      <c r="A821" s="20">
        <v>816</v>
      </c>
      <c r="B821" s="23" t="s">
        <v>1793</v>
      </c>
      <c r="C821" s="24" t="s">
        <v>739</v>
      </c>
      <c r="D821" s="25" t="s">
        <v>1829</v>
      </c>
      <c r="E821" s="25"/>
      <c r="F821" s="21" t="s">
        <v>33</v>
      </c>
      <c r="G821" s="20">
        <v>1</v>
      </c>
      <c r="H821" s="21" t="s">
        <v>23</v>
      </c>
      <c r="I821" s="25" t="s">
        <v>27</v>
      </c>
      <c r="J821" s="25" t="s">
        <v>27</v>
      </c>
      <c r="K821" s="25">
        <v>2600</v>
      </c>
      <c r="L821" s="25">
        <v>8</v>
      </c>
      <c r="M821" s="25">
        <v>15</v>
      </c>
      <c r="N821" s="31">
        <v>360</v>
      </c>
      <c r="O821" s="25"/>
      <c r="XEW821" s="40"/>
      <c r="XEX821" s="40"/>
      <c r="XEY821" s="40"/>
      <c r="XEZ821" s="40"/>
      <c r="XFA821" s="40"/>
      <c r="XFB821" s="40"/>
      <c r="XFC821" s="40"/>
      <c r="XFD821" s="40"/>
    </row>
    <row r="822" s="1" customFormat="1" ht="32" customHeight="1" spans="1:16384">
      <c r="A822" s="20">
        <v>817</v>
      </c>
      <c r="B822" s="23" t="s">
        <v>1793</v>
      </c>
      <c r="C822" s="24" t="s">
        <v>886</v>
      </c>
      <c r="D822" s="25" t="s">
        <v>1830</v>
      </c>
      <c r="E822" s="25"/>
      <c r="F822" s="21" t="s">
        <v>33</v>
      </c>
      <c r="G822" s="20">
        <v>1</v>
      </c>
      <c r="H822" s="21" t="s">
        <v>23</v>
      </c>
      <c r="I822" s="25" t="s">
        <v>27</v>
      </c>
      <c r="J822" s="25" t="s">
        <v>27</v>
      </c>
      <c r="K822" s="25">
        <v>2600</v>
      </c>
      <c r="L822" s="25">
        <v>8</v>
      </c>
      <c r="M822" s="25">
        <v>15</v>
      </c>
      <c r="N822" s="31">
        <v>360</v>
      </c>
      <c r="O822" s="25"/>
      <c r="XEW822" s="40"/>
      <c r="XEX822" s="40"/>
      <c r="XEY822" s="40"/>
      <c r="XEZ822" s="40"/>
      <c r="XFA822" s="40"/>
      <c r="XFB822" s="40"/>
      <c r="XFC822" s="40"/>
      <c r="XFD822" s="40"/>
    </row>
    <row r="823" s="1" customFormat="1" ht="32" customHeight="1" spans="1:16384">
      <c r="A823" s="20">
        <v>818</v>
      </c>
      <c r="B823" s="24" t="s">
        <v>1793</v>
      </c>
      <c r="C823" s="24" t="s">
        <v>739</v>
      </c>
      <c r="D823" s="25" t="s">
        <v>1831</v>
      </c>
      <c r="E823" s="25"/>
      <c r="F823" s="23" t="s">
        <v>937</v>
      </c>
      <c r="G823" s="20">
        <v>1</v>
      </c>
      <c r="H823" s="21" t="s">
        <v>23</v>
      </c>
      <c r="I823" s="25" t="s">
        <v>27</v>
      </c>
      <c r="J823" s="25" t="s">
        <v>27</v>
      </c>
      <c r="K823" s="25">
        <v>2600</v>
      </c>
      <c r="L823" s="25" t="s">
        <v>29</v>
      </c>
      <c r="M823" s="31" t="s">
        <v>30</v>
      </c>
      <c r="N823" s="32">
        <v>360</v>
      </c>
      <c r="O823" s="25"/>
      <c r="XEW823" s="41"/>
      <c r="XEX823" s="41"/>
      <c r="XEY823" s="41"/>
      <c r="XEZ823" s="41"/>
      <c r="XFA823" s="41"/>
      <c r="XFB823" s="41"/>
      <c r="XFC823" s="41"/>
      <c r="XFD823" s="41"/>
    </row>
    <row r="824" s="1" customFormat="1" ht="32" customHeight="1" spans="1:16384">
      <c r="A824" s="20">
        <v>819</v>
      </c>
      <c r="B824" s="24" t="s">
        <v>1793</v>
      </c>
      <c r="C824" s="24" t="s">
        <v>227</v>
      </c>
      <c r="D824" s="25" t="s">
        <v>1832</v>
      </c>
      <c r="E824" s="25"/>
      <c r="F824" s="23" t="s">
        <v>937</v>
      </c>
      <c r="G824" s="20">
        <v>1</v>
      </c>
      <c r="H824" s="21" t="s">
        <v>23</v>
      </c>
      <c r="I824" s="25" t="s">
        <v>27</v>
      </c>
      <c r="J824" s="25" t="s">
        <v>27</v>
      </c>
      <c r="K824" s="25">
        <v>2600</v>
      </c>
      <c r="L824" s="25" t="s">
        <v>29</v>
      </c>
      <c r="M824" s="31" t="s">
        <v>30</v>
      </c>
      <c r="N824" s="32">
        <v>360</v>
      </c>
      <c r="O824" s="25"/>
      <c r="XEW824" s="41"/>
      <c r="XEX824" s="41"/>
      <c r="XEY824" s="41"/>
      <c r="XEZ824" s="41"/>
      <c r="XFA824" s="41"/>
      <c r="XFB824" s="41"/>
      <c r="XFC824" s="41"/>
      <c r="XFD824" s="41"/>
    </row>
    <row r="825" s="1" customFormat="1" ht="32" customHeight="1" spans="1:16384">
      <c r="A825" s="20">
        <v>820</v>
      </c>
      <c r="B825" s="24" t="s">
        <v>1793</v>
      </c>
      <c r="C825" s="24" t="s">
        <v>739</v>
      </c>
      <c r="D825" s="25" t="s">
        <v>1833</v>
      </c>
      <c r="E825" s="25"/>
      <c r="F825" s="23" t="s">
        <v>937</v>
      </c>
      <c r="G825" s="20">
        <v>1</v>
      </c>
      <c r="H825" s="21" t="s">
        <v>23</v>
      </c>
      <c r="I825" s="25" t="s">
        <v>27</v>
      </c>
      <c r="J825" s="25" t="s">
        <v>27</v>
      </c>
      <c r="K825" s="25">
        <v>2600</v>
      </c>
      <c r="L825" s="25" t="s">
        <v>29</v>
      </c>
      <c r="M825" s="31" t="s">
        <v>30</v>
      </c>
      <c r="N825" s="32">
        <v>360</v>
      </c>
      <c r="O825" s="25"/>
      <c r="XEW825" s="41"/>
      <c r="XEX825" s="41"/>
      <c r="XEY825" s="41"/>
      <c r="XEZ825" s="41"/>
      <c r="XFA825" s="41"/>
      <c r="XFB825" s="41"/>
      <c r="XFC825" s="41"/>
      <c r="XFD825" s="41"/>
    </row>
    <row r="826" s="1" customFormat="1" ht="32" customHeight="1" spans="1:16384">
      <c r="A826" s="20">
        <v>821</v>
      </c>
      <c r="B826" s="24" t="s">
        <v>1793</v>
      </c>
      <c r="C826" s="24" t="s">
        <v>739</v>
      </c>
      <c r="D826" s="25" t="s">
        <v>1834</v>
      </c>
      <c r="E826" s="25"/>
      <c r="F826" s="23" t="s">
        <v>937</v>
      </c>
      <c r="G826" s="20">
        <v>1</v>
      </c>
      <c r="H826" s="21" t="s">
        <v>23</v>
      </c>
      <c r="I826" s="25" t="s">
        <v>27</v>
      </c>
      <c r="J826" s="25" t="s">
        <v>27</v>
      </c>
      <c r="K826" s="25">
        <v>2600</v>
      </c>
      <c r="L826" s="25" t="s">
        <v>29</v>
      </c>
      <c r="M826" s="31" t="s">
        <v>30</v>
      </c>
      <c r="N826" s="32">
        <v>360</v>
      </c>
      <c r="O826" s="25"/>
      <c r="XEW826" s="41"/>
      <c r="XEX826" s="41"/>
      <c r="XEY826" s="41"/>
      <c r="XEZ826" s="41"/>
      <c r="XFA826" s="41"/>
      <c r="XFB826" s="41"/>
      <c r="XFC826" s="41"/>
      <c r="XFD826" s="41"/>
    </row>
    <row r="827" s="1" customFormat="1" ht="32" customHeight="1" spans="1:16384">
      <c r="A827" s="20">
        <v>822</v>
      </c>
      <c r="B827" s="24" t="s">
        <v>1793</v>
      </c>
      <c r="C827" s="24" t="s">
        <v>739</v>
      </c>
      <c r="D827" s="25" t="s">
        <v>1835</v>
      </c>
      <c r="E827" s="25"/>
      <c r="F827" s="23" t="s">
        <v>937</v>
      </c>
      <c r="G827" s="20">
        <v>1</v>
      </c>
      <c r="H827" s="21" t="s">
        <v>23</v>
      </c>
      <c r="I827" s="25" t="s">
        <v>27</v>
      </c>
      <c r="J827" s="25" t="s">
        <v>27</v>
      </c>
      <c r="K827" s="25">
        <v>2600</v>
      </c>
      <c r="L827" s="25" t="s">
        <v>29</v>
      </c>
      <c r="M827" s="31" t="s">
        <v>30</v>
      </c>
      <c r="N827" s="32">
        <v>360</v>
      </c>
      <c r="O827" s="25"/>
      <c r="XEW827" s="41"/>
      <c r="XEX827" s="41"/>
      <c r="XEY827" s="41"/>
      <c r="XEZ827" s="41"/>
      <c r="XFA827" s="41"/>
      <c r="XFB827" s="41"/>
      <c r="XFC827" s="41"/>
      <c r="XFD827" s="41"/>
    </row>
    <row r="828" s="1" customFormat="1" ht="32" customHeight="1" spans="1:16384">
      <c r="A828" s="20">
        <v>823</v>
      </c>
      <c r="B828" s="24" t="s">
        <v>1793</v>
      </c>
      <c r="C828" s="24" t="s">
        <v>739</v>
      </c>
      <c r="D828" s="25" t="s">
        <v>1836</v>
      </c>
      <c r="E828" s="25"/>
      <c r="F828" s="23" t="s">
        <v>937</v>
      </c>
      <c r="G828" s="20">
        <v>1</v>
      </c>
      <c r="H828" s="21" t="s">
        <v>23</v>
      </c>
      <c r="I828" s="25" t="s">
        <v>27</v>
      </c>
      <c r="J828" s="25" t="s">
        <v>27</v>
      </c>
      <c r="K828" s="25">
        <v>2600</v>
      </c>
      <c r="L828" s="25" t="s">
        <v>29</v>
      </c>
      <c r="M828" s="31" t="s">
        <v>30</v>
      </c>
      <c r="N828" s="32">
        <v>360</v>
      </c>
      <c r="O828" s="25"/>
      <c r="XEW828" s="41"/>
      <c r="XEX828" s="41"/>
      <c r="XEY828" s="41"/>
      <c r="XEZ828" s="41"/>
      <c r="XFA828" s="41"/>
      <c r="XFB828" s="41"/>
      <c r="XFC828" s="41"/>
      <c r="XFD828" s="41"/>
    </row>
    <row r="829" s="1" customFormat="1" ht="32" customHeight="1" spans="1:16384">
      <c r="A829" s="20">
        <v>824</v>
      </c>
      <c r="B829" s="24" t="s">
        <v>1793</v>
      </c>
      <c r="C829" s="24" t="s">
        <v>739</v>
      </c>
      <c r="D829" s="25" t="s">
        <v>1837</v>
      </c>
      <c r="E829" s="25"/>
      <c r="F829" s="23" t="s">
        <v>937</v>
      </c>
      <c r="G829" s="20">
        <v>1</v>
      </c>
      <c r="H829" s="21" t="s">
        <v>23</v>
      </c>
      <c r="I829" s="25" t="s">
        <v>27</v>
      </c>
      <c r="J829" s="25" t="s">
        <v>27</v>
      </c>
      <c r="K829" s="25">
        <v>2600</v>
      </c>
      <c r="L829" s="25" t="s">
        <v>29</v>
      </c>
      <c r="M829" s="31" t="s">
        <v>30</v>
      </c>
      <c r="N829" s="32">
        <v>360</v>
      </c>
      <c r="O829" s="25"/>
      <c r="XEW829" s="41"/>
      <c r="XEX829" s="41"/>
      <c r="XEY829" s="41"/>
      <c r="XEZ829" s="41"/>
      <c r="XFA829" s="41"/>
      <c r="XFB829" s="41"/>
      <c r="XFC829" s="41"/>
      <c r="XFD829" s="41"/>
    </row>
    <row r="830" s="1" customFormat="1" ht="32" customHeight="1" spans="1:16384">
      <c r="A830" s="20">
        <v>825</v>
      </c>
      <c r="B830" s="24" t="s">
        <v>1793</v>
      </c>
      <c r="C830" s="24" t="s">
        <v>1838</v>
      </c>
      <c r="D830" s="25" t="s">
        <v>1839</v>
      </c>
      <c r="E830" s="25"/>
      <c r="F830" s="23" t="s">
        <v>937</v>
      </c>
      <c r="G830" s="20">
        <v>1</v>
      </c>
      <c r="H830" s="21" t="s">
        <v>23</v>
      </c>
      <c r="I830" s="25" t="s">
        <v>27</v>
      </c>
      <c r="J830" s="25" t="s">
        <v>27</v>
      </c>
      <c r="K830" s="25">
        <v>2600</v>
      </c>
      <c r="L830" s="25" t="s">
        <v>29</v>
      </c>
      <c r="M830" s="31" t="s">
        <v>30</v>
      </c>
      <c r="N830" s="32">
        <v>360</v>
      </c>
      <c r="O830" s="25"/>
      <c r="XEW830" s="41"/>
      <c r="XEX830" s="41"/>
      <c r="XEY830" s="41"/>
      <c r="XEZ830" s="41"/>
      <c r="XFA830" s="41"/>
      <c r="XFB830" s="41"/>
      <c r="XFC830" s="41"/>
      <c r="XFD830" s="41"/>
    </row>
    <row r="831" s="1" customFormat="1" ht="32" customHeight="1" spans="1:16384">
      <c r="A831" s="20">
        <v>826</v>
      </c>
      <c r="B831" s="24" t="s">
        <v>1793</v>
      </c>
      <c r="C831" s="24" t="s">
        <v>739</v>
      </c>
      <c r="D831" s="25" t="s">
        <v>1840</v>
      </c>
      <c r="E831" s="25"/>
      <c r="F831" s="23" t="s">
        <v>937</v>
      </c>
      <c r="G831" s="20">
        <v>1</v>
      </c>
      <c r="H831" s="21" t="s">
        <v>23</v>
      </c>
      <c r="I831" s="25" t="s">
        <v>27</v>
      </c>
      <c r="J831" s="25" t="s">
        <v>27</v>
      </c>
      <c r="K831" s="25">
        <v>2600</v>
      </c>
      <c r="L831" s="25" t="s">
        <v>29</v>
      </c>
      <c r="M831" s="31" t="s">
        <v>30</v>
      </c>
      <c r="N831" s="32">
        <v>360</v>
      </c>
      <c r="O831" s="25"/>
      <c r="XEW831" s="41"/>
      <c r="XEX831" s="41"/>
      <c r="XEY831" s="41"/>
      <c r="XEZ831" s="41"/>
      <c r="XFA831" s="41"/>
      <c r="XFB831" s="41"/>
      <c r="XFC831" s="41"/>
      <c r="XFD831" s="41"/>
    </row>
    <row r="832" s="1" customFormat="1" ht="32" customHeight="1" spans="1:16384">
      <c r="A832" s="20">
        <v>827</v>
      </c>
      <c r="B832" s="24" t="s">
        <v>1793</v>
      </c>
      <c r="C832" s="24" t="s">
        <v>739</v>
      </c>
      <c r="D832" s="25" t="s">
        <v>1841</v>
      </c>
      <c r="E832" s="25"/>
      <c r="F832" s="23" t="s">
        <v>937</v>
      </c>
      <c r="G832" s="20">
        <v>1</v>
      </c>
      <c r="H832" s="21" t="s">
        <v>23</v>
      </c>
      <c r="I832" s="25" t="s">
        <v>27</v>
      </c>
      <c r="J832" s="25" t="s">
        <v>27</v>
      </c>
      <c r="K832" s="25">
        <v>2600</v>
      </c>
      <c r="L832" s="25" t="s">
        <v>29</v>
      </c>
      <c r="M832" s="31" t="s">
        <v>30</v>
      </c>
      <c r="N832" s="32">
        <v>360</v>
      </c>
      <c r="O832" s="25"/>
      <c r="XEW832" s="41"/>
      <c r="XEX832" s="41"/>
      <c r="XEY832" s="41"/>
      <c r="XEZ832" s="41"/>
      <c r="XFA832" s="41"/>
      <c r="XFB832" s="41"/>
      <c r="XFC832" s="41"/>
      <c r="XFD832" s="41"/>
    </row>
    <row r="833" s="1" customFormat="1" ht="32" customHeight="1" spans="1:16384">
      <c r="A833" s="20">
        <v>828</v>
      </c>
      <c r="B833" s="24" t="s">
        <v>1793</v>
      </c>
      <c r="C833" s="24" t="s">
        <v>1842</v>
      </c>
      <c r="D833" s="25" t="s">
        <v>1843</v>
      </c>
      <c r="E833" s="25"/>
      <c r="F833" s="23" t="s">
        <v>937</v>
      </c>
      <c r="G833" s="20">
        <v>1</v>
      </c>
      <c r="H833" s="21" t="s">
        <v>23</v>
      </c>
      <c r="I833" s="25" t="s">
        <v>27</v>
      </c>
      <c r="J833" s="25" t="s">
        <v>27</v>
      </c>
      <c r="K833" s="25">
        <v>2600</v>
      </c>
      <c r="L833" s="25" t="s">
        <v>29</v>
      </c>
      <c r="M833" s="31" t="s">
        <v>30</v>
      </c>
      <c r="N833" s="32">
        <v>360</v>
      </c>
      <c r="O833" s="25"/>
      <c r="XEW833" s="41"/>
      <c r="XEX833" s="41"/>
      <c r="XEY833" s="41"/>
      <c r="XEZ833" s="41"/>
      <c r="XFA833" s="41"/>
      <c r="XFB833" s="41"/>
      <c r="XFC833" s="41"/>
      <c r="XFD833" s="41"/>
    </row>
    <row r="834" s="1" customFormat="1" ht="32" customHeight="1" spans="1:16384">
      <c r="A834" s="20">
        <v>829</v>
      </c>
      <c r="B834" s="24" t="s">
        <v>1793</v>
      </c>
      <c r="C834" s="24" t="s">
        <v>1844</v>
      </c>
      <c r="D834" s="25" t="s">
        <v>1845</v>
      </c>
      <c r="E834" s="25"/>
      <c r="F834" s="23" t="s">
        <v>937</v>
      </c>
      <c r="G834" s="20">
        <v>1</v>
      </c>
      <c r="H834" s="21" t="s">
        <v>23</v>
      </c>
      <c r="I834" s="25" t="s">
        <v>27</v>
      </c>
      <c r="J834" s="25" t="s">
        <v>27</v>
      </c>
      <c r="K834" s="25">
        <v>2600</v>
      </c>
      <c r="L834" s="25" t="s">
        <v>29</v>
      </c>
      <c r="M834" s="31" t="s">
        <v>30</v>
      </c>
      <c r="N834" s="32">
        <v>360</v>
      </c>
      <c r="O834" s="25"/>
      <c r="XEW834" s="41"/>
      <c r="XEX834" s="41"/>
      <c r="XEY834" s="41"/>
      <c r="XEZ834" s="41"/>
      <c r="XFA834" s="41"/>
      <c r="XFB834" s="41"/>
      <c r="XFC834" s="41"/>
      <c r="XFD834" s="41"/>
    </row>
    <row r="835" s="1" customFormat="1" ht="32" customHeight="1" spans="1:16384">
      <c r="A835" s="20">
        <v>830</v>
      </c>
      <c r="B835" s="24" t="s">
        <v>1793</v>
      </c>
      <c r="C835" s="24" t="s">
        <v>739</v>
      </c>
      <c r="D835" s="25" t="s">
        <v>1846</v>
      </c>
      <c r="E835" s="25"/>
      <c r="F835" s="23" t="s">
        <v>937</v>
      </c>
      <c r="G835" s="20">
        <v>1</v>
      </c>
      <c r="H835" s="21" t="s">
        <v>23</v>
      </c>
      <c r="I835" s="25" t="s">
        <v>27</v>
      </c>
      <c r="J835" s="25" t="s">
        <v>27</v>
      </c>
      <c r="K835" s="25">
        <v>2600</v>
      </c>
      <c r="L835" s="25" t="s">
        <v>29</v>
      </c>
      <c r="M835" s="31" t="s">
        <v>30</v>
      </c>
      <c r="N835" s="32">
        <v>360</v>
      </c>
      <c r="O835" s="25"/>
      <c r="XEW835" s="41"/>
      <c r="XEX835" s="41"/>
      <c r="XEY835" s="41"/>
      <c r="XEZ835" s="41"/>
      <c r="XFA835" s="41"/>
      <c r="XFB835" s="41"/>
      <c r="XFC835" s="41"/>
      <c r="XFD835" s="41"/>
    </row>
    <row r="836" s="1" customFormat="1" ht="32" customHeight="1" spans="1:16384">
      <c r="A836" s="20">
        <v>831</v>
      </c>
      <c r="B836" s="24" t="s">
        <v>1793</v>
      </c>
      <c r="C836" s="24" t="s">
        <v>739</v>
      </c>
      <c r="D836" s="25" t="s">
        <v>1847</v>
      </c>
      <c r="E836" s="25"/>
      <c r="F836" s="23" t="s">
        <v>937</v>
      </c>
      <c r="G836" s="20">
        <v>1</v>
      </c>
      <c r="H836" s="21" t="s">
        <v>23</v>
      </c>
      <c r="I836" s="25" t="s">
        <v>27</v>
      </c>
      <c r="J836" s="25" t="s">
        <v>27</v>
      </c>
      <c r="K836" s="25">
        <v>2600</v>
      </c>
      <c r="L836" s="25" t="s">
        <v>29</v>
      </c>
      <c r="M836" s="31" t="s">
        <v>30</v>
      </c>
      <c r="N836" s="32">
        <v>360</v>
      </c>
      <c r="O836" s="25"/>
      <c r="XEW836" s="41"/>
      <c r="XEX836" s="41"/>
      <c r="XEY836" s="41"/>
      <c r="XEZ836" s="41"/>
      <c r="XFA836" s="41"/>
      <c r="XFB836" s="41"/>
      <c r="XFC836" s="41"/>
      <c r="XFD836" s="41"/>
    </row>
    <row r="837" s="1" customFormat="1" ht="32" customHeight="1" spans="1:16384">
      <c r="A837" s="20">
        <v>832</v>
      </c>
      <c r="B837" s="24" t="s">
        <v>1793</v>
      </c>
      <c r="C837" s="24" t="s">
        <v>1565</v>
      </c>
      <c r="D837" s="25" t="s">
        <v>1848</v>
      </c>
      <c r="E837" s="25"/>
      <c r="F837" s="23" t="s">
        <v>937</v>
      </c>
      <c r="G837" s="20">
        <v>1</v>
      </c>
      <c r="H837" s="21" t="s">
        <v>23</v>
      </c>
      <c r="I837" s="25" t="s">
        <v>27</v>
      </c>
      <c r="J837" s="25" t="s">
        <v>27</v>
      </c>
      <c r="K837" s="25">
        <v>2600</v>
      </c>
      <c r="L837" s="25" t="s">
        <v>29</v>
      </c>
      <c r="M837" s="31" t="s">
        <v>30</v>
      </c>
      <c r="N837" s="32">
        <v>360</v>
      </c>
      <c r="O837" s="25"/>
      <c r="XEW837" s="41"/>
      <c r="XEX837" s="41"/>
      <c r="XEY837" s="41"/>
      <c r="XEZ837" s="41"/>
      <c r="XFA837" s="41"/>
      <c r="XFB837" s="41"/>
      <c r="XFC837" s="41"/>
      <c r="XFD837" s="41"/>
    </row>
    <row r="838" s="1" customFormat="1" ht="32" customHeight="1" spans="1:16384">
      <c r="A838" s="20">
        <v>833</v>
      </c>
      <c r="B838" s="24" t="s">
        <v>1793</v>
      </c>
      <c r="C838" s="24" t="s">
        <v>739</v>
      </c>
      <c r="D838" s="25" t="s">
        <v>1849</v>
      </c>
      <c r="E838" s="25"/>
      <c r="F838" s="23" t="s">
        <v>937</v>
      </c>
      <c r="G838" s="20">
        <v>1</v>
      </c>
      <c r="H838" s="21" t="s">
        <v>23</v>
      </c>
      <c r="I838" s="25" t="s">
        <v>27</v>
      </c>
      <c r="J838" s="25" t="s">
        <v>27</v>
      </c>
      <c r="K838" s="25">
        <v>2600</v>
      </c>
      <c r="L838" s="25" t="s">
        <v>29</v>
      </c>
      <c r="M838" s="31" t="s">
        <v>30</v>
      </c>
      <c r="N838" s="32">
        <v>360</v>
      </c>
      <c r="O838" s="25"/>
      <c r="XEW838" s="41"/>
      <c r="XEX838" s="41"/>
      <c r="XEY838" s="41"/>
      <c r="XEZ838" s="41"/>
      <c r="XFA838" s="41"/>
      <c r="XFB838" s="41"/>
      <c r="XFC838" s="41"/>
      <c r="XFD838" s="41"/>
    </row>
    <row r="839" s="1" customFormat="1" ht="32" customHeight="1" spans="1:16384">
      <c r="A839" s="20">
        <v>834</v>
      </c>
      <c r="B839" s="24" t="s">
        <v>1793</v>
      </c>
      <c r="C839" s="24" t="s">
        <v>739</v>
      </c>
      <c r="D839" s="25" t="s">
        <v>1850</v>
      </c>
      <c r="E839" s="25"/>
      <c r="F839" s="23" t="s">
        <v>937</v>
      </c>
      <c r="G839" s="20">
        <v>1</v>
      </c>
      <c r="H839" s="21" t="s">
        <v>23</v>
      </c>
      <c r="I839" s="25" t="s">
        <v>27</v>
      </c>
      <c r="J839" s="25" t="s">
        <v>27</v>
      </c>
      <c r="K839" s="25">
        <v>2600</v>
      </c>
      <c r="L839" s="25" t="s">
        <v>29</v>
      </c>
      <c r="M839" s="31" t="s">
        <v>30</v>
      </c>
      <c r="N839" s="32">
        <v>360</v>
      </c>
      <c r="O839" s="25"/>
      <c r="XEW839" s="41"/>
      <c r="XEX839" s="41"/>
      <c r="XEY839" s="41"/>
      <c r="XEZ839" s="41"/>
      <c r="XFA839" s="41"/>
      <c r="XFB839" s="41"/>
      <c r="XFC839" s="41"/>
      <c r="XFD839" s="41"/>
    </row>
    <row r="840" s="1" customFormat="1" ht="32" customHeight="1" spans="1:16384">
      <c r="A840" s="20">
        <v>835</v>
      </c>
      <c r="B840" s="24" t="s">
        <v>1793</v>
      </c>
      <c r="C840" s="24" t="s">
        <v>739</v>
      </c>
      <c r="D840" s="25" t="s">
        <v>1851</v>
      </c>
      <c r="E840" s="25"/>
      <c r="F840" s="23" t="s">
        <v>937</v>
      </c>
      <c r="G840" s="20">
        <v>1</v>
      </c>
      <c r="H840" s="21" t="s">
        <v>23</v>
      </c>
      <c r="I840" s="25" t="s">
        <v>27</v>
      </c>
      <c r="J840" s="25" t="s">
        <v>27</v>
      </c>
      <c r="K840" s="25">
        <v>2600</v>
      </c>
      <c r="L840" s="25" t="s">
        <v>29</v>
      </c>
      <c r="M840" s="31" t="s">
        <v>30</v>
      </c>
      <c r="N840" s="32">
        <v>360</v>
      </c>
      <c r="O840" s="25"/>
      <c r="XEW840" s="41"/>
      <c r="XEX840" s="41"/>
      <c r="XEY840" s="41"/>
      <c r="XEZ840" s="41"/>
      <c r="XFA840" s="41"/>
      <c r="XFB840" s="41"/>
      <c r="XFC840" s="41"/>
      <c r="XFD840" s="41"/>
    </row>
    <row r="841" s="1" customFormat="1" ht="32" customHeight="1" spans="1:16384">
      <c r="A841" s="20">
        <v>836</v>
      </c>
      <c r="B841" s="24" t="s">
        <v>1793</v>
      </c>
      <c r="C841" s="24" t="s">
        <v>1852</v>
      </c>
      <c r="D841" s="25" t="s">
        <v>1853</v>
      </c>
      <c r="E841" s="25"/>
      <c r="F841" s="23" t="s">
        <v>937</v>
      </c>
      <c r="G841" s="20">
        <v>1</v>
      </c>
      <c r="H841" s="21" t="s">
        <v>23</v>
      </c>
      <c r="I841" s="25" t="s">
        <v>27</v>
      </c>
      <c r="J841" s="25" t="s">
        <v>27</v>
      </c>
      <c r="K841" s="25">
        <v>2600</v>
      </c>
      <c r="L841" s="25" t="s">
        <v>29</v>
      </c>
      <c r="M841" s="31" t="s">
        <v>30</v>
      </c>
      <c r="N841" s="32">
        <v>360</v>
      </c>
      <c r="O841" s="25"/>
      <c r="XEW841" s="41"/>
      <c r="XEX841" s="41"/>
      <c r="XEY841" s="41"/>
      <c r="XEZ841" s="41"/>
      <c r="XFA841" s="41"/>
      <c r="XFB841" s="41"/>
      <c r="XFC841" s="41"/>
      <c r="XFD841" s="41"/>
    </row>
    <row r="842" s="1" customFormat="1" ht="32" customHeight="1" spans="1:16384">
      <c r="A842" s="20">
        <v>837</v>
      </c>
      <c r="B842" s="24" t="s">
        <v>1793</v>
      </c>
      <c r="C842" s="24" t="s">
        <v>739</v>
      </c>
      <c r="D842" s="25" t="s">
        <v>1854</v>
      </c>
      <c r="E842" s="25"/>
      <c r="F842" s="23" t="s">
        <v>937</v>
      </c>
      <c r="G842" s="20">
        <v>1</v>
      </c>
      <c r="H842" s="21" t="s">
        <v>23</v>
      </c>
      <c r="I842" s="25" t="s">
        <v>27</v>
      </c>
      <c r="J842" s="25" t="s">
        <v>27</v>
      </c>
      <c r="K842" s="25">
        <v>2600</v>
      </c>
      <c r="L842" s="25" t="s">
        <v>29</v>
      </c>
      <c r="M842" s="31" t="s">
        <v>30</v>
      </c>
      <c r="N842" s="32">
        <v>360</v>
      </c>
      <c r="O842" s="25"/>
      <c r="XEW842" s="41"/>
      <c r="XEX842" s="41"/>
      <c r="XEY842" s="41"/>
      <c r="XEZ842" s="41"/>
      <c r="XFA842" s="41"/>
      <c r="XFB842" s="41"/>
      <c r="XFC842" s="41"/>
      <c r="XFD842" s="41"/>
    </row>
    <row r="843" s="1" customFormat="1" ht="32" customHeight="1" spans="1:16384">
      <c r="A843" s="20">
        <v>838</v>
      </c>
      <c r="B843" s="24" t="s">
        <v>1793</v>
      </c>
      <c r="C843" s="24" t="s">
        <v>739</v>
      </c>
      <c r="D843" s="25" t="s">
        <v>1855</v>
      </c>
      <c r="E843" s="25"/>
      <c r="F843" s="23" t="s">
        <v>937</v>
      </c>
      <c r="G843" s="20">
        <v>1</v>
      </c>
      <c r="H843" s="21" t="s">
        <v>23</v>
      </c>
      <c r="I843" s="25" t="s">
        <v>27</v>
      </c>
      <c r="J843" s="25" t="s">
        <v>27</v>
      </c>
      <c r="K843" s="25">
        <v>2600</v>
      </c>
      <c r="L843" s="25" t="s">
        <v>29</v>
      </c>
      <c r="M843" s="31" t="s">
        <v>30</v>
      </c>
      <c r="N843" s="32">
        <v>360</v>
      </c>
      <c r="O843" s="25"/>
      <c r="XEW843" s="41"/>
      <c r="XEX843" s="41"/>
      <c r="XEY843" s="41"/>
      <c r="XEZ843" s="41"/>
      <c r="XFA843" s="41"/>
      <c r="XFB843" s="41"/>
      <c r="XFC843" s="41"/>
      <c r="XFD843" s="41"/>
    </row>
    <row r="844" s="1" customFormat="1" ht="32" customHeight="1" spans="1:16384">
      <c r="A844" s="20">
        <v>839</v>
      </c>
      <c r="B844" s="21" t="s">
        <v>1856</v>
      </c>
      <c r="C844" s="22" t="s">
        <v>58</v>
      </c>
      <c r="D844" s="23" t="s">
        <v>1857</v>
      </c>
      <c r="E844" s="23"/>
      <c r="F844" s="23" t="s">
        <v>937</v>
      </c>
      <c r="G844" s="20">
        <v>1</v>
      </c>
      <c r="H844" s="21" t="s">
        <v>23</v>
      </c>
      <c r="I844" s="21">
        <v>0</v>
      </c>
      <c r="J844" s="21" t="s">
        <v>27</v>
      </c>
      <c r="K844" s="21">
        <v>1890</v>
      </c>
      <c r="L844" s="21" t="s">
        <v>29</v>
      </c>
      <c r="M844" s="21">
        <v>15</v>
      </c>
      <c r="N844" s="32">
        <v>360</v>
      </c>
      <c r="O844" s="21"/>
      <c r="XEW844" s="40"/>
      <c r="XEX844" s="40"/>
      <c r="XEY844" s="40"/>
      <c r="XEZ844" s="40"/>
      <c r="XFA844" s="40"/>
      <c r="XFB844" s="40"/>
      <c r="XFC844" s="40"/>
      <c r="XFD844" s="40"/>
    </row>
    <row r="845" s="1" customFormat="1" ht="32" customHeight="1" spans="1:16384">
      <c r="A845" s="20">
        <v>840</v>
      </c>
      <c r="B845" s="21" t="s">
        <v>1856</v>
      </c>
      <c r="C845" s="22" t="s">
        <v>58</v>
      </c>
      <c r="D845" s="23" t="s">
        <v>1858</v>
      </c>
      <c r="E845" s="23"/>
      <c r="F845" s="23" t="s">
        <v>937</v>
      </c>
      <c r="G845" s="20">
        <v>1</v>
      </c>
      <c r="H845" s="21" t="s">
        <v>23</v>
      </c>
      <c r="I845" s="21" t="s">
        <v>27</v>
      </c>
      <c r="J845" s="21" t="s">
        <v>27</v>
      </c>
      <c r="K845" s="21">
        <v>1890</v>
      </c>
      <c r="L845" s="21" t="s">
        <v>29</v>
      </c>
      <c r="M845" s="21">
        <v>15</v>
      </c>
      <c r="N845" s="32">
        <v>360</v>
      </c>
      <c r="O845" s="21"/>
      <c r="XEW845" s="40"/>
      <c r="XEX845" s="40"/>
      <c r="XEY845" s="40"/>
      <c r="XEZ845" s="40"/>
      <c r="XFA845" s="40"/>
      <c r="XFB845" s="40"/>
      <c r="XFC845" s="40"/>
      <c r="XFD845" s="40"/>
    </row>
    <row r="846" s="1" customFormat="1" ht="32" customHeight="1" spans="1:16384">
      <c r="A846" s="20">
        <v>841</v>
      </c>
      <c r="B846" s="21" t="s">
        <v>1859</v>
      </c>
      <c r="C846" s="22" t="s">
        <v>58</v>
      </c>
      <c r="D846" s="23" t="s">
        <v>1860</v>
      </c>
      <c r="E846" s="23"/>
      <c r="F846" s="23" t="s">
        <v>937</v>
      </c>
      <c r="G846" s="20">
        <v>1</v>
      </c>
      <c r="H846" s="21" t="s">
        <v>23</v>
      </c>
      <c r="I846" s="21" t="s">
        <v>27</v>
      </c>
      <c r="J846" s="21" t="s">
        <v>27</v>
      </c>
      <c r="K846" s="21">
        <v>1890</v>
      </c>
      <c r="L846" s="21" t="s">
        <v>29</v>
      </c>
      <c r="M846" s="21">
        <v>15</v>
      </c>
      <c r="N846" s="32">
        <v>360</v>
      </c>
      <c r="O846" s="21"/>
      <c r="XEW846" s="40"/>
      <c r="XEX846" s="40"/>
      <c r="XEY846" s="40"/>
      <c r="XEZ846" s="40"/>
      <c r="XFA846" s="40"/>
      <c r="XFB846" s="40"/>
      <c r="XFC846" s="40"/>
      <c r="XFD846" s="40"/>
    </row>
    <row r="847" s="1" customFormat="1" ht="32" customHeight="1" spans="1:16384">
      <c r="A847" s="20">
        <v>842</v>
      </c>
      <c r="B847" s="21" t="s">
        <v>1856</v>
      </c>
      <c r="C847" s="22" t="s">
        <v>58</v>
      </c>
      <c r="D847" s="23" t="s">
        <v>1861</v>
      </c>
      <c r="E847" s="23"/>
      <c r="F847" s="23" t="s">
        <v>937</v>
      </c>
      <c r="G847" s="20">
        <v>1</v>
      </c>
      <c r="H847" s="21" t="s">
        <v>23</v>
      </c>
      <c r="I847" s="21" t="s">
        <v>27</v>
      </c>
      <c r="J847" s="21" t="s">
        <v>27</v>
      </c>
      <c r="K847" s="21">
        <v>1890</v>
      </c>
      <c r="L847" s="21" t="s">
        <v>29</v>
      </c>
      <c r="M847" s="21">
        <v>15</v>
      </c>
      <c r="N847" s="32">
        <v>360</v>
      </c>
      <c r="O847" s="21"/>
      <c r="XEW847" s="40"/>
      <c r="XEX847" s="40"/>
      <c r="XEY847" s="40"/>
      <c r="XEZ847" s="40"/>
      <c r="XFA847" s="40"/>
      <c r="XFB847" s="40"/>
      <c r="XFC847" s="40"/>
      <c r="XFD847" s="40"/>
    </row>
    <row r="848" s="1" customFormat="1" ht="32" customHeight="1" spans="1:16384">
      <c r="A848" s="20">
        <v>843</v>
      </c>
      <c r="B848" s="21" t="s">
        <v>1859</v>
      </c>
      <c r="C848" s="22" t="s">
        <v>58</v>
      </c>
      <c r="D848" s="23" t="s">
        <v>1862</v>
      </c>
      <c r="E848" s="23"/>
      <c r="F848" s="23" t="s">
        <v>937</v>
      </c>
      <c r="G848" s="20">
        <v>1</v>
      </c>
      <c r="H848" s="21" t="s">
        <v>23</v>
      </c>
      <c r="I848" s="21" t="s">
        <v>27</v>
      </c>
      <c r="J848" s="21" t="s">
        <v>27</v>
      </c>
      <c r="K848" s="21">
        <v>1890</v>
      </c>
      <c r="L848" s="21" t="s">
        <v>29</v>
      </c>
      <c r="M848" s="21">
        <v>15</v>
      </c>
      <c r="N848" s="32">
        <v>360</v>
      </c>
      <c r="O848" s="21"/>
      <c r="XEW848" s="40"/>
      <c r="XEX848" s="40"/>
      <c r="XEY848" s="40"/>
      <c r="XEZ848" s="40"/>
      <c r="XFA848" s="40"/>
      <c r="XFB848" s="40"/>
      <c r="XFC848" s="40"/>
      <c r="XFD848" s="40"/>
    </row>
    <row r="849" s="1" customFormat="1" ht="30" customHeight="1" spans="1:16384">
      <c r="A849" s="20">
        <v>844</v>
      </c>
      <c r="B849" s="21" t="s">
        <v>1856</v>
      </c>
      <c r="C849" s="22" t="s">
        <v>58</v>
      </c>
      <c r="D849" s="23" t="s">
        <v>826</v>
      </c>
      <c r="E849" s="23"/>
      <c r="F849" s="23" t="s">
        <v>937</v>
      </c>
      <c r="G849" s="20">
        <v>1</v>
      </c>
      <c r="H849" s="21" t="s">
        <v>23</v>
      </c>
      <c r="I849" s="21" t="s">
        <v>27</v>
      </c>
      <c r="J849" s="21" t="s">
        <v>27</v>
      </c>
      <c r="K849" s="21">
        <v>1890</v>
      </c>
      <c r="L849" s="21" t="s">
        <v>29</v>
      </c>
      <c r="M849" s="21">
        <v>15</v>
      </c>
      <c r="N849" s="32">
        <v>360</v>
      </c>
      <c r="O849" s="21"/>
      <c r="XEW849" s="40"/>
      <c r="XEX849" s="40"/>
      <c r="XEY849" s="40"/>
      <c r="XEZ849" s="40"/>
      <c r="XFA849" s="40"/>
      <c r="XFB849" s="40"/>
      <c r="XFC849" s="40"/>
      <c r="XFD849" s="40"/>
    </row>
    <row r="850" s="1" customFormat="1" ht="32" customHeight="1" spans="1:16384">
      <c r="A850" s="20">
        <v>845</v>
      </c>
      <c r="B850" s="21" t="s">
        <v>1856</v>
      </c>
      <c r="C850" s="22" t="s">
        <v>58</v>
      </c>
      <c r="D850" s="23" t="s">
        <v>1863</v>
      </c>
      <c r="E850" s="23"/>
      <c r="F850" s="23" t="s">
        <v>937</v>
      </c>
      <c r="G850" s="20">
        <v>1</v>
      </c>
      <c r="H850" s="21" t="s">
        <v>23</v>
      </c>
      <c r="I850" s="21" t="s">
        <v>27</v>
      </c>
      <c r="J850" s="21" t="s">
        <v>27</v>
      </c>
      <c r="K850" s="21">
        <v>1890</v>
      </c>
      <c r="L850" s="21" t="s">
        <v>29</v>
      </c>
      <c r="M850" s="21">
        <v>15</v>
      </c>
      <c r="N850" s="32">
        <v>360</v>
      </c>
      <c r="O850" s="21"/>
      <c r="XEW850" s="40"/>
      <c r="XEX850" s="40"/>
      <c r="XEY850" s="40"/>
      <c r="XEZ850" s="40"/>
      <c r="XFA850" s="40"/>
      <c r="XFB850" s="40"/>
      <c r="XFC850" s="40"/>
      <c r="XFD850" s="40"/>
    </row>
    <row r="851" s="1" customFormat="1" ht="32" customHeight="1" spans="1:16384">
      <c r="A851" s="20">
        <v>846</v>
      </c>
      <c r="B851" s="21" t="s">
        <v>1859</v>
      </c>
      <c r="C851" s="22" t="s">
        <v>58</v>
      </c>
      <c r="D851" s="23" t="s">
        <v>1864</v>
      </c>
      <c r="E851" s="23"/>
      <c r="F851" s="23" t="s">
        <v>937</v>
      </c>
      <c r="G851" s="20">
        <v>1</v>
      </c>
      <c r="H851" s="21" t="s">
        <v>23</v>
      </c>
      <c r="I851" s="21" t="s">
        <v>27</v>
      </c>
      <c r="J851" s="21" t="s">
        <v>27</v>
      </c>
      <c r="K851" s="21">
        <v>1890</v>
      </c>
      <c r="L851" s="21" t="s">
        <v>29</v>
      </c>
      <c r="M851" s="21">
        <v>15</v>
      </c>
      <c r="N851" s="32">
        <v>360</v>
      </c>
      <c r="O851" s="21"/>
      <c r="XEW851" s="40"/>
      <c r="XEX851" s="40"/>
      <c r="XEY851" s="40"/>
      <c r="XEZ851" s="40"/>
      <c r="XFA851" s="40"/>
      <c r="XFB851" s="40"/>
      <c r="XFC851" s="40"/>
      <c r="XFD851" s="40"/>
    </row>
    <row r="852" s="1" customFormat="1" ht="32" customHeight="1" spans="1:16384">
      <c r="A852" s="20">
        <v>847</v>
      </c>
      <c r="B852" s="21" t="s">
        <v>1856</v>
      </c>
      <c r="C852" s="22" t="s">
        <v>58</v>
      </c>
      <c r="D852" s="23" t="s">
        <v>1865</v>
      </c>
      <c r="E852" s="23"/>
      <c r="F852" s="23" t="s">
        <v>937</v>
      </c>
      <c r="G852" s="20">
        <v>1</v>
      </c>
      <c r="H852" s="21" t="s">
        <v>23</v>
      </c>
      <c r="I852" s="21" t="s">
        <v>27</v>
      </c>
      <c r="J852" s="21" t="s">
        <v>27</v>
      </c>
      <c r="K852" s="21">
        <v>1890</v>
      </c>
      <c r="L852" s="21" t="s">
        <v>29</v>
      </c>
      <c r="M852" s="21">
        <v>15</v>
      </c>
      <c r="N852" s="32">
        <v>360</v>
      </c>
      <c r="O852" s="21"/>
      <c r="XEW852" s="40"/>
      <c r="XEX852" s="40"/>
      <c r="XEY852" s="40"/>
      <c r="XEZ852" s="40"/>
      <c r="XFA852" s="40"/>
      <c r="XFB852" s="40"/>
      <c r="XFC852" s="40"/>
      <c r="XFD852" s="40"/>
    </row>
    <row r="853" s="1" customFormat="1" ht="32" customHeight="1" spans="1:16384">
      <c r="A853" s="20">
        <v>848</v>
      </c>
      <c r="B853" s="21" t="s">
        <v>1856</v>
      </c>
      <c r="C853" s="22" t="s">
        <v>58</v>
      </c>
      <c r="D853" s="23" t="s">
        <v>1866</v>
      </c>
      <c r="E853" s="23"/>
      <c r="F853" s="23" t="s">
        <v>937</v>
      </c>
      <c r="G853" s="20">
        <v>1</v>
      </c>
      <c r="H853" s="21" t="s">
        <v>23</v>
      </c>
      <c r="I853" s="21" t="s">
        <v>27</v>
      </c>
      <c r="J853" s="21" t="s">
        <v>27</v>
      </c>
      <c r="K853" s="21">
        <v>1890</v>
      </c>
      <c r="L853" s="21" t="s">
        <v>29</v>
      </c>
      <c r="M853" s="21">
        <v>15</v>
      </c>
      <c r="N853" s="32">
        <v>360</v>
      </c>
      <c r="O853" s="21"/>
      <c r="XEW853" s="40"/>
      <c r="XEX853" s="40"/>
      <c r="XEY853" s="40"/>
      <c r="XEZ853" s="40"/>
      <c r="XFA853" s="40"/>
      <c r="XFB853" s="40"/>
      <c r="XFC853" s="40"/>
      <c r="XFD853" s="40"/>
    </row>
    <row r="854" s="1" customFormat="1" ht="32" customHeight="1" spans="1:16384">
      <c r="A854" s="20">
        <v>849</v>
      </c>
      <c r="B854" s="21" t="s">
        <v>1856</v>
      </c>
      <c r="C854" s="22" t="s">
        <v>58</v>
      </c>
      <c r="D854" s="23" t="s">
        <v>1867</v>
      </c>
      <c r="E854" s="23"/>
      <c r="F854" s="23" t="s">
        <v>937</v>
      </c>
      <c r="G854" s="20">
        <v>1</v>
      </c>
      <c r="H854" s="21" t="s">
        <v>23</v>
      </c>
      <c r="I854" s="21" t="s">
        <v>27</v>
      </c>
      <c r="J854" s="21" t="s">
        <v>27</v>
      </c>
      <c r="K854" s="21">
        <v>1890</v>
      </c>
      <c r="L854" s="21" t="s">
        <v>29</v>
      </c>
      <c r="M854" s="21">
        <v>15</v>
      </c>
      <c r="N854" s="32">
        <v>360</v>
      </c>
      <c r="O854" s="21"/>
      <c r="XEW854" s="40"/>
      <c r="XEX854" s="40"/>
      <c r="XEY854" s="40"/>
      <c r="XEZ854" s="40"/>
      <c r="XFA854" s="40"/>
      <c r="XFB854" s="40"/>
      <c r="XFC854" s="40"/>
      <c r="XFD854" s="40"/>
    </row>
    <row r="855" s="1" customFormat="1" ht="32" customHeight="1" spans="1:16384">
      <c r="A855" s="20">
        <v>850</v>
      </c>
      <c r="B855" s="21" t="s">
        <v>1856</v>
      </c>
      <c r="C855" s="22" t="s">
        <v>58</v>
      </c>
      <c r="D855" s="23" t="s">
        <v>1868</v>
      </c>
      <c r="E855" s="23"/>
      <c r="F855" s="23" t="s">
        <v>937</v>
      </c>
      <c r="G855" s="20">
        <v>1</v>
      </c>
      <c r="H855" s="21" t="s">
        <v>23</v>
      </c>
      <c r="I855" s="21" t="s">
        <v>27</v>
      </c>
      <c r="J855" s="21" t="s">
        <v>27</v>
      </c>
      <c r="K855" s="21">
        <v>1890</v>
      </c>
      <c r="L855" s="21" t="s">
        <v>29</v>
      </c>
      <c r="M855" s="21">
        <v>15</v>
      </c>
      <c r="N855" s="32">
        <v>360</v>
      </c>
      <c r="O855" s="21"/>
      <c r="XEW855" s="40"/>
      <c r="XEX855" s="40"/>
      <c r="XEY855" s="40"/>
      <c r="XEZ855" s="40"/>
      <c r="XFA855" s="40"/>
      <c r="XFB855" s="40"/>
      <c r="XFC855" s="40"/>
      <c r="XFD855" s="40"/>
    </row>
    <row r="856" s="1" customFormat="1" ht="32" customHeight="1" spans="1:16384">
      <c r="A856" s="20">
        <v>851</v>
      </c>
      <c r="B856" s="21" t="s">
        <v>1856</v>
      </c>
      <c r="C856" s="22" t="s">
        <v>58</v>
      </c>
      <c r="D856" s="23" t="s">
        <v>1869</v>
      </c>
      <c r="E856" s="23"/>
      <c r="F856" s="23" t="s">
        <v>937</v>
      </c>
      <c r="G856" s="20">
        <v>1</v>
      </c>
      <c r="H856" s="21" t="s">
        <v>23</v>
      </c>
      <c r="I856" s="21" t="s">
        <v>27</v>
      </c>
      <c r="J856" s="21" t="s">
        <v>27</v>
      </c>
      <c r="K856" s="21">
        <v>1890</v>
      </c>
      <c r="L856" s="21" t="s">
        <v>29</v>
      </c>
      <c r="M856" s="21">
        <v>15</v>
      </c>
      <c r="N856" s="32">
        <v>360</v>
      </c>
      <c r="O856" s="21"/>
      <c r="XEW856" s="40"/>
      <c r="XEX856" s="40"/>
      <c r="XEY856" s="40"/>
      <c r="XEZ856" s="40"/>
      <c r="XFA856" s="40"/>
      <c r="XFB856" s="40"/>
      <c r="XFC856" s="40"/>
      <c r="XFD856" s="40"/>
    </row>
    <row r="857" s="1" customFormat="1" ht="32" customHeight="1" spans="1:16384">
      <c r="A857" s="20">
        <v>852</v>
      </c>
      <c r="B857" s="21" t="s">
        <v>1870</v>
      </c>
      <c r="C857" s="22" t="s">
        <v>58</v>
      </c>
      <c r="D857" s="23" t="s">
        <v>1871</v>
      </c>
      <c r="E857" s="23"/>
      <c r="F857" s="23" t="s">
        <v>937</v>
      </c>
      <c r="G857" s="20">
        <v>1</v>
      </c>
      <c r="H857" s="21" t="s">
        <v>23</v>
      </c>
      <c r="I857" s="21" t="s">
        <v>27</v>
      </c>
      <c r="J857" s="21" t="s">
        <v>27</v>
      </c>
      <c r="K857" s="21">
        <v>1890</v>
      </c>
      <c r="L857" s="21" t="s">
        <v>29</v>
      </c>
      <c r="M857" s="21">
        <v>15</v>
      </c>
      <c r="N857" s="32">
        <v>360</v>
      </c>
      <c r="O857" s="21"/>
      <c r="XEW857" s="40"/>
      <c r="XEX857" s="40"/>
      <c r="XEY857" s="40"/>
      <c r="XEZ857" s="40"/>
      <c r="XFA857" s="40"/>
      <c r="XFB857" s="40"/>
      <c r="XFC857" s="40"/>
      <c r="XFD857" s="40"/>
    </row>
    <row r="858" s="1" customFormat="1" ht="32" customHeight="1" spans="1:16384">
      <c r="A858" s="20">
        <v>853</v>
      </c>
      <c r="B858" s="21" t="s">
        <v>1870</v>
      </c>
      <c r="C858" s="22" t="s">
        <v>58</v>
      </c>
      <c r="D858" s="23" t="s">
        <v>1872</v>
      </c>
      <c r="E858" s="23"/>
      <c r="F858" s="23" t="s">
        <v>937</v>
      </c>
      <c r="G858" s="20">
        <v>1</v>
      </c>
      <c r="H858" s="21" t="s">
        <v>23</v>
      </c>
      <c r="I858" s="21" t="s">
        <v>27</v>
      </c>
      <c r="J858" s="21" t="s">
        <v>27</v>
      </c>
      <c r="K858" s="21">
        <v>1890</v>
      </c>
      <c r="L858" s="21" t="s">
        <v>29</v>
      </c>
      <c r="M858" s="21">
        <v>15</v>
      </c>
      <c r="N858" s="32">
        <v>360</v>
      </c>
      <c r="O858" s="21"/>
      <c r="XEW858" s="40"/>
      <c r="XEX858" s="40"/>
      <c r="XEY858" s="40"/>
      <c r="XEZ858" s="40"/>
      <c r="XFA858" s="40"/>
      <c r="XFB858" s="40"/>
      <c r="XFC858" s="40"/>
      <c r="XFD858" s="40"/>
    </row>
    <row r="859" s="1" customFormat="1" ht="32" customHeight="1" spans="1:16384">
      <c r="A859" s="20">
        <v>854</v>
      </c>
      <c r="B859" s="21" t="s">
        <v>1870</v>
      </c>
      <c r="C859" s="22" t="s">
        <v>58</v>
      </c>
      <c r="D859" s="23" t="s">
        <v>1873</v>
      </c>
      <c r="E859" s="23"/>
      <c r="F859" s="23" t="s">
        <v>937</v>
      </c>
      <c r="G859" s="20">
        <v>1</v>
      </c>
      <c r="H859" s="21" t="s">
        <v>23</v>
      </c>
      <c r="I859" s="21" t="s">
        <v>27</v>
      </c>
      <c r="J859" s="21" t="s">
        <v>27</v>
      </c>
      <c r="K859" s="21">
        <v>1890</v>
      </c>
      <c r="L859" s="21" t="s">
        <v>29</v>
      </c>
      <c r="M859" s="21">
        <v>15</v>
      </c>
      <c r="N859" s="32">
        <v>360</v>
      </c>
      <c r="O859" s="21"/>
      <c r="XEW859" s="40"/>
      <c r="XEX859" s="40"/>
      <c r="XEY859" s="40"/>
      <c r="XEZ859" s="40"/>
      <c r="XFA859" s="40"/>
      <c r="XFB859" s="40"/>
      <c r="XFC859" s="40"/>
      <c r="XFD859" s="40"/>
    </row>
    <row r="860" s="1" customFormat="1" ht="32" customHeight="1" spans="1:16384">
      <c r="A860" s="20">
        <v>855</v>
      </c>
      <c r="B860" s="21" t="s">
        <v>1856</v>
      </c>
      <c r="C860" s="22" t="s">
        <v>58</v>
      </c>
      <c r="D860" s="23" t="s">
        <v>1874</v>
      </c>
      <c r="E860" s="23"/>
      <c r="F860" s="23" t="s">
        <v>937</v>
      </c>
      <c r="G860" s="20">
        <v>1</v>
      </c>
      <c r="H860" s="21" t="s">
        <v>23</v>
      </c>
      <c r="I860" s="21" t="s">
        <v>27</v>
      </c>
      <c r="J860" s="21" t="s">
        <v>27</v>
      </c>
      <c r="K860" s="21">
        <v>1890</v>
      </c>
      <c r="L860" s="21" t="s">
        <v>29</v>
      </c>
      <c r="M860" s="21">
        <v>15</v>
      </c>
      <c r="N860" s="32">
        <v>360</v>
      </c>
      <c r="O860" s="21"/>
      <c r="XEW860" s="40"/>
      <c r="XEX860" s="40"/>
      <c r="XEY860" s="40"/>
      <c r="XEZ860" s="40"/>
      <c r="XFA860" s="40"/>
      <c r="XFB860" s="40"/>
      <c r="XFC860" s="40"/>
      <c r="XFD860" s="40"/>
    </row>
    <row r="861" s="1" customFormat="1" ht="32" customHeight="1" spans="1:16384">
      <c r="A861" s="20">
        <v>856</v>
      </c>
      <c r="B861" s="21" t="s">
        <v>1856</v>
      </c>
      <c r="C861" s="22" t="s">
        <v>58</v>
      </c>
      <c r="D861" s="23" t="s">
        <v>1875</v>
      </c>
      <c r="E861" s="23"/>
      <c r="F861" s="23" t="s">
        <v>937</v>
      </c>
      <c r="G861" s="20">
        <v>1</v>
      </c>
      <c r="H861" s="21" t="s">
        <v>23</v>
      </c>
      <c r="I861" s="21" t="s">
        <v>27</v>
      </c>
      <c r="J861" s="21" t="s">
        <v>27</v>
      </c>
      <c r="K861" s="21">
        <v>1890</v>
      </c>
      <c r="L861" s="21" t="s">
        <v>29</v>
      </c>
      <c r="M861" s="21">
        <v>15</v>
      </c>
      <c r="N861" s="32">
        <v>360</v>
      </c>
      <c r="O861" s="21"/>
      <c r="XEW861" s="40"/>
      <c r="XEX861" s="40"/>
      <c r="XEY861" s="40"/>
      <c r="XEZ861" s="40"/>
      <c r="XFA861" s="40"/>
      <c r="XFB861" s="40"/>
      <c r="XFC861" s="40"/>
      <c r="XFD861" s="40"/>
    </row>
    <row r="862" s="1" customFormat="1" ht="32" customHeight="1" spans="1:16384">
      <c r="A862" s="20">
        <v>857</v>
      </c>
      <c r="B862" s="21" t="s">
        <v>1856</v>
      </c>
      <c r="C862" s="22" t="s">
        <v>58</v>
      </c>
      <c r="D862" s="23" t="s">
        <v>1876</v>
      </c>
      <c r="E862" s="23"/>
      <c r="F862" s="23" t="s">
        <v>937</v>
      </c>
      <c r="G862" s="20">
        <v>1</v>
      </c>
      <c r="H862" s="21" t="s">
        <v>23</v>
      </c>
      <c r="I862" s="21" t="s">
        <v>27</v>
      </c>
      <c r="J862" s="21" t="s">
        <v>27</v>
      </c>
      <c r="K862" s="21">
        <v>1890</v>
      </c>
      <c r="L862" s="21" t="s">
        <v>29</v>
      </c>
      <c r="M862" s="21">
        <v>15</v>
      </c>
      <c r="N862" s="32">
        <v>360</v>
      </c>
      <c r="O862" s="21"/>
      <c r="XEW862" s="40"/>
      <c r="XEX862" s="40"/>
      <c r="XEY862" s="40"/>
      <c r="XEZ862" s="40"/>
      <c r="XFA862" s="40"/>
      <c r="XFB862" s="40"/>
      <c r="XFC862" s="40"/>
      <c r="XFD862" s="40"/>
    </row>
    <row r="863" s="1" customFormat="1" ht="32" customHeight="1" spans="1:16384">
      <c r="A863" s="20">
        <v>858</v>
      </c>
      <c r="B863" s="21" t="s">
        <v>1859</v>
      </c>
      <c r="C863" s="22" t="s">
        <v>58</v>
      </c>
      <c r="D863" s="23" t="s">
        <v>1877</v>
      </c>
      <c r="E863" s="23"/>
      <c r="F863" s="23" t="s">
        <v>937</v>
      </c>
      <c r="G863" s="20">
        <v>1</v>
      </c>
      <c r="H863" s="21" t="s">
        <v>23</v>
      </c>
      <c r="I863" s="21" t="s">
        <v>27</v>
      </c>
      <c r="J863" s="21" t="s">
        <v>27</v>
      </c>
      <c r="K863" s="21">
        <v>1890</v>
      </c>
      <c r="L863" s="21" t="s">
        <v>29</v>
      </c>
      <c r="M863" s="21">
        <v>15</v>
      </c>
      <c r="N863" s="32">
        <v>360</v>
      </c>
      <c r="O863" s="21"/>
      <c r="XEW863" s="40"/>
      <c r="XEX863" s="40"/>
      <c r="XEY863" s="40"/>
      <c r="XEZ863" s="40"/>
      <c r="XFA863" s="40"/>
      <c r="XFB863" s="40"/>
      <c r="XFC863" s="40"/>
      <c r="XFD863" s="40"/>
    </row>
    <row r="864" s="1" customFormat="1" ht="32" customHeight="1" spans="1:16384">
      <c r="A864" s="20">
        <v>859</v>
      </c>
      <c r="B864" s="21" t="s">
        <v>1856</v>
      </c>
      <c r="C864" s="22" t="s">
        <v>58</v>
      </c>
      <c r="D864" s="23" t="s">
        <v>1878</v>
      </c>
      <c r="E864" s="23"/>
      <c r="F864" s="23" t="s">
        <v>937</v>
      </c>
      <c r="G864" s="20">
        <v>1</v>
      </c>
      <c r="H864" s="21" t="s">
        <v>23</v>
      </c>
      <c r="I864" s="21" t="s">
        <v>27</v>
      </c>
      <c r="J864" s="21" t="s">
        <v>27</v>
      </c>
      <c r="K864" s="21">
        <v>1890</v>
      </c>
      <c r="L864" s="21" t="s">
        <v>29</v>
      </c>
      <c r="M864" s="21">
        <v>15</v>
      </c>
      <c r="N864" s="32">
        <v>360</v>
      </c>
      <c r="O864" s="21"/>
      <c r="XEW864" s="40"/>
      <c r="XEX864" s="40"/>
      <c r="XEY864" s="40"/>
      <c r="XEZ864" s="40"/>
      <c r="XFA864" s="40"/>
      <c r="XFB864" s="40"/>
      <c r="XFC864" s="40"/>
      <c r="XFD864" s="40"/>
    </row>
    <row r="865" s="1" customFormat="1" ht="32" customHeight="1" spans="1:16384">
      <c r="A865" s="20">
        <v>860</v>
      </c>
      <c r="B865" s="21" t="s">
        <v>1856</v>
      </c>
      <c r="C865" s="22" t="s">
        <v>58</v>
      </c>
      <c r="D865" s="23" t="s">
        <v>1879</v>
      </c>
      <c r="E865" s="23"/>
      <c r="F865" s="23" t="s">
        <v>937</v>
      </c>
      <c r="G865" s="20">
        <v>1</v>
      </c>
      <c r="H865" s="21" t="s">
        <v>23</v>
      </c>
      <c r="I865" s="21" t="s">
        <v>27</v>
      </c>
      <c r="J865" s="21" t="s">
        <v>27</v>
      </c>
      <c r="K865" s="21">
        <v>1890</v>
      </c>
      <c r="L865" s="21" t="s">
        <v>29</v>
      </c>
      <c r="M865" s="21">
        <v>15</v>
      </c>
      <c r="N865" s="32">
        <v>360</v>
      </c>
      <c r="O865" s="21"/>
      <c r="XEW865" s="40"/>
      <c r="XEX865" s="40"/>
      <c r="XEY865" s="40"/>
      <c r="XEZ865" s="40"/>
      <c r="XFA865" s="40"/>
      <c r="XFB865" s="40"/>
      <c r="XFC865" s="40"/>
      <c r="XFD865" s="40"/>
    </row>
    <row r="866" s="1" customFormat="1" ht="32" customHeight="1" spans="1:16384">
      <c r="A866" s="20">
        <v>861</v>
      </c>
      <c r="B866" s="21" t="s">
        <v>1856</v>
      </c>
      <c r="C866" s="22" t="s">
        <v>58</v>
      </c>
      <c r="D866" s="23" t="s">
        <v>1880</v>
      </c>
      <c r="E866" s="23"/>
      <c r="F866" s="23" t="s">
        <v>937</v>
      </c>
      <c r="G866" s="20">
        <v>1</v>
      </c>
      <c r="H866" s="21" t="s">
        <v>23</v>
      </c>
      <c r="I866" s="21" t="s">
        <v>27</v>
      </c>
      <c r="J866" s="21" t="s">
        <v>27</v>
      </c>
      <c r="K866" s="21">
        <v>1890</v>
      </c>
      <c r="L866" s="21" t="s">
        <v>29</v>
      </c>
      <c r="M866" s="21">
        <v>15</v>
      </c>
      <c r="N866" s="32">
        <v>360</v>
      </c>
      <c r="O866" s="21"/>
      <c r="XEW866" s="40"/>
      <c r="XEX866" s="40"/>
      <c r="XEY866" s="40"/>
      <c r="XEZ866" s="40"/>
      <c r="XFA866" s="40"/>
      <c r="XFB866" s="40"/>
      <c r="XFC866" s="40"/>
      <c r="XFD866" s="40"/>
    </row>
    <row r="867" s="1" customFormat="1" ht="32" customHeight="1" spans="1:16384">
      <c r="A867" s="20">
        <v>862</v>
      </c>
      <c r="B867" s="21" t="s">
        <v>1856</v>
      </c>
      <c r="C867" s="22" t="s">
        <v>58</v>
      </c>
      <c r="D867" s="23" t="s">
        <v>1881</v>
      </c>
      <c r="E867" s="23"/>
      <c r="F867" s="23" t="s">
        <v>937</v>
      </c>
      <c r="G867" s="20">
        <v>1</v>
      </c>
      <c r="H867" s="21" t="s">
        <v>23</v>
      </c>
      <c r="I867" s="21" t="s">
        <v>27</v>
      </c>
      <c r="J867" s="21" t="s">
        <v>27</v>
      </c>
      <c r="K867" s="21">
        <v>1890</v>
      </c>
      <c r="L867" s="21" t="s">
        <v>29</v>
      </c>
      <c r="M867" s="21">
        <v>15</v>
      </c>
      <c r="N867" s="32">
        <v>360</v>
      </c>
      <c r="O867" s="21"/>
      <c r="XEW867" s="40"/>
      <c r="XEX867" s="40"/>
      <c r="XEY867" s="40"/>
      <c r="XEZ867" s="40"/>
      <c r="XFA867" s="40"/>
      <c r="XFB867" s="40"/>
      <c r="XFC867" s="40"/>
      <c r="XFD867" s="40"/>
    </row>
    <row r="868" s="1" customFormat="1" ht="32" customHeight="1" spans="1:16384">
      <c r="A868" s="20">
        <v>863</v>
      </c>
      <c r="B868" s="21" t="s">
        <v>1856</v>
      </c>
      <c r="C868" s="22" t="s">
        <v>58</v>
      </c>
      <c r="D868" s="23" t="s">
        <v>1882</v>
      </c>
      <c r="E868" s="23"/>
      <c r="F868" s="23" t="s">
        <v>937</v>
      </c>
      <c r="G868" s="20">
        <v>1</v>
      </c>
      <c r="H868" s="21" t="s">
        <v>23</v>
      </c>
      <c r="I868" s="21" t="s">
        <v>27</v>
      </c>
      <c r="J868" s="21" t="s">
        <v>27</v>
      </c>
      <c r="K868" s="21">
        <v>1890</v>
      </c>
      <c r="L868" s="21" t="s">
        <v>29</v>
      </c>
      <c r="M868" s="21">
        <v>15</v>
      </c>
      <c r="N868" s="32">
        <v>360</v>
      </c>
      <c r="O868" s="21"/>
      <c r="XEW868" s="40"/>
      <c r="XEX868" s="40"/>
      <c r="XEY868" s="40"/>
      <c r="XEZ868" s="40"/>
      <c r="XFA868" s="40"/>
      <c r="XFB868" s="40"/>
      <c r="XFC868" s="40"/>
      <c r="XFD868" s="40"/>
    </row>
    <row r="869" s="1" customFormat="1" ht="32" customHeight="1" spans="1:16384">
      <c r="A869" s="20">
        <v>864</v>
      </c>
      <c r="B869" s="21" t="s">
        <v>1856</v>
      </c>
      <c r="C869" s="22" t="s">
        <v>58</v>
      </c>
      <c r="D869" s="23" t="s">
        <v>1883</v>
      </c>
      <c r="E869" s="23"/>
      <c r="F869" s="23" t="s">
        <v>937</v>
      </c>
      <c r="G869" s="20">
        <v>1</v>
      </c>
      <c r="H869" s="21" t="s">
        <v>23</v>
      </c>
      <c r="I869" s="21" t="s">
        <v>27</v>
      </c>
      <c r="J869" s="21" t="s">
        <v>27</v>
      </c>
      <c r="K869" s="21">
        <v>1890</v>
      </c>
      <c r="L869" s="21" t="s">
        <v>29</v>
      </c>
      <c r="M869" s="21">
        <v>15</v>
      </c>
      <c r="N869" s="32">
        <v>360</v>
      </c>
      <c r="O869" s="21"/>
      <c r="XEW869" s="40"/>
      <c r="XEX869" s="40"/>
      <c r="XEY869" s="40"/>
      <c r="XEZ869" s="40"/>
      <c r="XFA869" s="40"/>
      <c r="XFB869" s="40"/>
      <c r="XFC869" s="40"/>
      <c r="XFD869" s="40"/>
    </row>
    <row r="870" s="1" customFormat="1" ht="32" customHeight="1" spans="1:16384">
      <c r="A870" s="20">
        <v>865</v>
      </c>
      <c r="B870" s="21" t="s">
        <v>1856</v>
      </c>
      <c r="C870" s="22" t="s">
        <v>58</v>
      </c>
      <c r="D870" s="23" t="s">
        <v>1884</v>
      </c>
      <c r="E870" s="23"/>
      <c r="F870" s="23" t="s">
        <v>937</v>
      </c>
      <c r="G870" s="20">
        <v>1</v>
      </c>
      <c r="H870" s="21" t="s">
        <v>23</v>
      </c>
      <c r="I870" s="21" t="s">
        <v>27</v>
      </c>
      <c r="J870" s="21" t="s">
        <v>27</v>
      </c>
      <c r="K870" s="21">
        <v>1890</v>
      </c>
      <c r="L870" s="21" t="s">
        <v>29</v>
      </c>
      <c r="M870" s="21">
        <v>15</v>
      </c>
      <c r="N870" s="32">
        <v>360</v>
      </c>
      <c r="O870" s="21"/>
      <c r="XEW870" s="40"/>
      <c r="XEX870" s="40"/>
      <c r="XEY870" s="40"/>
      <c r="XEZ870" s="40"/>
      <c r="XFA870" s="40"/>
      <c r="XFB870" s="40"/>
      <c r="XFC870" s="40"/>
      <c r="XFD870" s="40"/>
    </row>
    <row r="871" s="1" customFormat="1" ht="32" customHeight="1" spans="1:16384">
      <c r="A871" s="20">
        <v>866</v>
      </c>
      <c r="B871" s="21" t="s">
        <v>1856</v>
      </c>
      <c r="C871" s="22" t="s">
        <v>58</v>
      </c>
      <c r="D871" s="23" t="s">
        <v>1885</v>
      </c>
      <c r="E871" s="23"/>
      <c r="F871" s="23" t="s">
        <v>937</v>
      </c>
      <c r="G871" s="20">
        <v>1</v>
      </c>
      <c r="H871" s="21" t="s">
        <v>23</v>
      </c>
      <c r="I871" s="21" t="s">
        <v>27</v>
      </c>
      <c r="J871" s="21" t="s">
        <v>27</v>
      </c>
      <c r="K871" s="21">
        <v>1890</v>
      </c>
      <c r="L871" s="21" t="s">
        <v>29</v>
      </c>
      <c r="M871" s="21">
        <v>15</v>
      </c>
      <c r="N871" s="32">
        <v>360</v>
      </c>
      <c r="O871" s="21"/>
      <c r="XEW871" s="40"/>
      <c r="XEX871" s="40"/>
      <c r="XEY871" s="40"/>
      <c r="XEZ871" s="40"/>
      <c r="XFA871" s="40"/>
      <c r="XFB871" s="40"/>
      <c r="XFC871" s="40"/>
      <c r="XFD871" s="40"/>
    </row>
    <row r="872" s="1" customFormat="1" ht="32" customHeight="1" spans="1:16384">
      <c r="A872" s="20">
        <v>867</v>
      </c>
      <c r="B872" s="21" t="s">
        <v>1856</v>
      </c>
      <c r="C872" s="22" t="s">
        <v>58</v>
      </c>
      <c r="D872" s="23" t="s">
        <v>1886</v>
      </c>
      <c r="E872" s="23"/>
      <c r="F872" s="23" t="s">
        <v>937</v>
      </c>
      <c r="G872" s="20">
        <v>1</v>
      </c>
      <c r="H872" s="21" t="s">
        <v>23</v>
      </c>
      <c r="I872" s="21">
        <v>0</v>
      </c>
      <c r="J872" s="21">
        <v>0</v>
      </c>
      <c r="K872" s="21">
        <v>1890</v>
      </c>
      <c r="L872" s="21">
        <v>8</v>
      </c>
      <c r="M872" s="21">
        <v>15</v>
      </c>
      <c r="N872" s="32">
        <v>360</v>
      </c>
      <c r="O872" s="21"/>
      <c r="XEW872" s="40"/>
      <c r="XEX872" s="40"/>
      <c r="XEY872" s="40"/>
      <c r="XEZ872" s="40"/>
      <c r="XFA872" s="40"/>
      <c r="XFB872" s="40"/>
      <c r="XFC872" s="40"/>
      <c r="XFD872" s="40"/>
    </row>
    <row r="873" s="9" customFormat="1" ht="32" customHeight="1" spans="1:16384">
      <c r="A873" s="20">
        <v>868</v>
      </c>
      <c r="B873" s="22" t="s">
        <v>1856</v>
      </c>
      <c r="C873" s="22" t="s">
        <v>58</v>
      </c>
      <c r="D873" s="22" t="s">
        <v>1887</v>
      </c>
      <c r="E873" s="22"/>
      <c r="F873" s="23" t="s">
        <v>937</v>
      </c>
      <c r="G873" s="20">
        <v>1</v>
      </c>
      <c r="H873" s="21" t="s">
        <v>23</v>
      </c>
      <c r="I873" s="22" t="s">
        <v>27</v>
      </c>
      <c r="J873" s="22" t="s">
        <v>27</v>
      </c>
      <c r="K873" s="22">
        <v>1890</v>
      </c>
      <c r="L873" s="22" t="s">
        <v>29</v>
      </c>
      <c r="M873" s="22">
        <v>15</v>
      </c>
      <c r="N873" s="98">
        <v>360</v>
      </c>
      <c r="O873" s="98"/>
      <c r="XEW873" s="125"/>
      <c r="XEX873" s="125"/>
      <c r="XEY873" s="125"/>
      <c r="XEZ873" s="125"/>
      <c r="XFA873" s="125"/>
      <c r="XFB873" s="125"/>
      <c r="XFC873" s="125"/>
      <c r="XFD873" s="125"/>
    </row>
    <row r="874" s="1" customFormat="1" ht="32" customHeight="1" spans="1:16384">
      <c r="A874" s="20">
        <v>869</v>
      </c>
      <c r="B874" s="21" t="s">
        <v>1856</v>
      </c>
      <c r="C874" s="22" t="s">
        <v>58</v>
      </c>
      <c r="D874" s="23" t="s">
        <v>1888</v>
      </c>
      <c r="E874" s="23" t="s">
        <v>1889</v>
      </c>
      <c r="F874" s="23" t="s">
        <v>937</v>
      </c>
      <c r="G874" s="21">
        <v>3</v>
      </c>
      <c r="H874" s="21" t="s">
        <v>23</v>
      </c>
      <c r="I874" s="21" t="s">
        <v>27</v>
      </c>
      <c r="J874" s="21">
        <v>0</v>
      </c>
      <c r="K874" s="21">
        <v>1800</v>
      </c>
      <c r="L874" s="21">
        <v>8</v>
      </c>
      <c r="M874" s="21">
        <v>45</v>
      </c>
      <c r="N874" s="32">
        <v>1080</v>
      </c>
      <c r="O874" s="21"/>
      <c r="XEW874" s="40"/>
      <c r="XEX874" s="40"/>
      <c r="XEY874" s="40"/>
      <c r="XEZ874" s="40"/>
      <c r="XFA874" s="40"/>
      <c r="XFB874" s="40"/>
      <c r="XFC874" s="40"/>
      <c r="XFD874" s="40"/>
    </row>
    <row r="875" s="1" customFormat="1" ht="32" customHeight="1" spans="1:16384">
      <c r="A875" s="20">
        <v>870</v>
      </c>
      <c r="B875" s="21" t="s">
        <v>1890</v>
      </c>
      <c r="C875" s="22" t="s">
        <v>58</v>
      </c>
      <c r="D875" s="23" t="s">
        <v>1891</v>
      </c>
      <c r="E875" s="23"/>
      <c r="F875" s="23" t="s">
        <v>937</v>
      </c>
      <c r="G875" s="20">
        <v>1</v>
      </c>
      <c r="H875" s="21" t="s">
        <v>23</v>
      </c>
      <c r="I875" s="21" t="s">
        <v>27</v>
      </c>
      <c r="J875" s="21">
        <v>0</v>
      </c>
      <c r="K875" s="21">
        <v>0</v>
      </c>
      <c r="L875" s="21">
        <v>8</v>
      </c>
      <c r="M875" s="21">
        <v>15</v>
      </c>
      <c r="N875" s="32">
        <v>360</v>
      </c>
      <c r="O875" s="21"/>
      <c r="XEW875" s="40"/>
      <c r="XEX875" s="40"/>
      <c r="XEY875" s="40"/>
      <c r="XEZ875" s="40"/>
      <c r="XFA875" s="40"/>
      <c r="XFB875" s="40"/>
      <c r="XFC875" s="40"/>
      <c r="XFD875" s="40"/>
    </row>
    <row r="876" s="1" customFormat="1" ht="32" customHeight="1" spans="1:16384">
      <c r="A876" s="20">
        <v>871</v>
      </c>
      <c r="B876" s="21" t="s">
        <v>1892</v>
      </c>
      <c r="C876" s="22" t="s">
        <v>58</v>
      </c>
      <c r="D876" s="23" t="s">
        <v>1893</v>
      </c>
      <c r="E876" s="23"/>
      <c r="F876" s="23" t="s">
        <v>937</v>
      </c>
      <c r="G876" s="20">
        <v>1</v>
      </c>
      <c r="H876" s="21" t="s">
        <v>23</v>
      </c>
      <c r="I876" s="21">
        <v>0</v>
      </c>
      <c r="J876" s="21">
        <v>0</v>
      </c>
      <c r="K876" s="21">
        <v>1800</v>
      </c>
      <c r="L876" s="21">
        <v>8</v>
      </c>
      <c r="M876" s="21">
        <v>15</v>
      </c>
      <c r="N876" s="32">
        <v>360</v>
      </c>
      <c r="O876" s="21"/>
      <c r="XEW876" s="40"/>
      <c r="XEX876" s="40"/>
      <c r="XEY876" s="40"/>
      <c r="XEZ876" s="40"/>
      <c r="XFA876" s="40"/>
      <c r="XFB876" s="40"/>
      <c r="XFC876" s="40"/>
      <c r="XFD876" s="40"/>
    </row>
    <row r="877" s="1" customFormat="1" ht="32" customHeight="1" spans="1:16384">
      <c r="A877" s="20">
        <v>872</v>
      </c>
      <c r="B877" s="21" t="s">
        <v>1892</v>
      </c>
      <c r="C877" s="22" t="s">
        <v>58</v>
      </c>
      <c r="D877" s="23" t="s">
        <v>1894</v>
      </c>
      <c r="E877" s="23"/>
      <c r="F877" s="23" t="s">
        <v>937</v>
      </c>
      <c r="G877" s="20">
        <v>1</v>
      </c>
      <c r="H877" s="21" t="s">
        <v>23</v>
      </c>
      <c r="I877" s="21" t="s">
        <v>27</v>
      </c>
      <c r="J877" s="21">
        <v>0</v>
      </c>
      <c r="K877" s="21">
        <v>0</v>
      </c>
      <c r="L877" s="21">
        <v>8</v>
      </c>
      <c r="M877" s="21">
        <v>15</v>
      </c>
      <c r="N877" s="32">
        <v>360</v>
      </c>
      <c r="O877" s="21"/>
      <c r="XEW877" s="40"/>
      <c r="XEX877" s="40"/>
      <c r="XEY877" s="40"/>
      <c r="XEZ877" s="40"/>
      <c r="XFA877" s="40"/>
      <c r="XFB877" s="40"/>
      <c r="XFC877" s="40"/>
      <c r="XFD877" s="40"/>
    </row>
    <row r="878" s="1" customFormat="1" ht="32" customHeight="1" spans="1:16384">
      <c r="A878" s="20">
        <v>873</v>
      </c>
      <c r="B878" s="21" t="s">
        <v>1892</v>
      </c>
      <c r="C878" s="22" t="s">
        <v>58</v>
      </c>
      <c r="D878" s="23" t="s">
        <v>1895</v>
      </c>
      <c r="E878" s="23"/>
      <c r="F878" s="23" t="s">
        <v>937</v>
      </c>
      <c r="G878" s="20">
        <v>1</v>
      </c>
      <c r="H878" s="21" t="s">
        <v>23</v>
      </c>
      <c r="I878" s="21" t="s">
        <v>27</v>
      </c>
      <c r="J878" s="21">
        <v>0</v>
      </c>
      <c r="K878" s="21">
        <v>0</v>
      </c>
      <c r="L878" s="21">
        <v>8</v>
      </c>
      <c r="M878" s="21">
        <v>15</v>
      </c>
      <c r="N878" s="32">
        <v>360</v>
      </c>
      <c r="O878" s="21"/>
      <c r="XEW878" s="40"/>
      <c r="XEX878" s="40"/>
      <c r="XEY878" s="40"/>
      <c r="XEZ878" s="40"/>
      <c r="XFA878" s="40"/>
      <c r="XFB878" s="40"/>
      <c r="XFC878" s="40"/>
      <c r="XFD878" s="40"/>
    </row>
    <row r="879" s="1" customFormat="1" ht="32" customHeight="1" spans="1:16384">
      <c r="A879" s="20">
        <v>874</v>
      </c>
      <c r="B879" s="21" t="s">
        <v>1892</v>
      </c>
      <c r="C879" s="22" t="s">
        <v>58</v>
      </c>
      <c r="D879" s="23" t="s">
        <v>1896</v>
      </c>
      <c r="E879" s="23"/>
      <c r="F879" s="23" t="s">
        <v>937</v>
      </c>
      <c r="G879" s="20">
        <v>1</v>
      </c>
      <c r="H879" s="21" t="s">
        <v>23</v>
      </c>
      <c r="I879" s="21" t="s">
        <v>27</v>
      </c>
      <c r="J879" s="21">
        <v>0</v>
      </c>
      <c r="K879" s="21">
        <v>1800</v>
      </c>
      <c r="L879" s="21">
        <v>8</v>
      </c>
      <c r="M879" s="21">
        <v>15</v>
      </c>
      <c r="N879" s="32">
        <v>360</v>
      </c>
      <c r="O879" s="21"/>
      <c r="XEW879" s="40"/>
      <c r="XEX879" s="40"/>
      <c r="XEY879" s="40"/>
      <c r="XEZ879" s="40"/>
      <c r="XFA879" s="40"/>
      <c r="XFB879" s="40"/>
      <c r="XFC879" s="40"/>
      <c r="XFD879" s="40"/>
    </row>
    <row r="880" s="1" customFormat="1" ht="32" customHeight="1" spans="1:16384">
      <c r="A880" s="20">
        <v>875</v>
      </c>
      <c r="B880" s="21" t="s">
        <v>1892</v>
      </c>
      <c r="C880" s="22" t="s">
        <v>58</v>
      </c>
      <c r="D880" s="23" t="s">
        <v>1897</v>
      </c>
      <c r="E880" s="23"/>
      <c r="F880" s="23" t="s">
        <v>937</v>
      </c>
      <c r="G880" s="20">
        <v>1</v>
      </c>
      <c r="H880" s="21" t="s">
        <v>23</v>
      </c>
      <c r="I880" s="21" t="s">
        <v>27</v>
      </c>
      <c r="J880" s="21">
        <v>0</v>
      </c>
      <c r="K880" s="21">
        <v>1800</v>
      </c>
      <c r="L880" s="21">
        <v>8</v>
      </c>
      <c r="M880" s="21">
        <v>15</v>
      </c>
      <c r="N880" s="32">
        <v>360</v>
      </c>
      <c r="O880" s="21"/>
      <c r="XEW880" s="40"/>
      <c r="XEX880" s="40"/>
      <c r="XEY880" s="40"/>
      <c r="XEZ880" s="40"/>
      <c r="XFA880" s="40"/>
      <c r="XFB880" s="40"/>
      <c r="XFC880" s="40"/>
      <c r="XFD880" s="40"/>
    </row>
    <row r="881" s="1" customFormat="1" ht="32" customHeight="1" spans="1:16384">
      <c r="A881" s="20">
        <v>876</v>
      </c>
      <c r="B881" s="21" t="s">
        <v>1898</v>
      </c>
      <c r="C881" s="22" t="s">
        <v>58</v>
      </c>
      <c r="D881" s="23" t="s">
        <v>1899</v>
      </c>
      <c r="E881" s="23"/>
      <c r="F881" s="23" t="s">
        <v>937</v>
      </c>
      <c r="G881" s="20">
        <v>1</v>
      </c>
      <c r="H881" s="21" t="s">
        <v>23</v>
      </c>
      <c r="I881" s="21" t="s">
        <v>27</v>
      </c>
      <c r="J881" s="21">
        <v>0</v>
      </c>
      <c r="K881" s="21">
        <v>1800</v>
      </c>
      <c r="L881" s="21">
        <v>8</v>
      </c>
      <c r="M881" s="21">
        <v>15</v>
      </c>
      <c r="N881" s="32">
        <v>360</v>
      </c>
      <c r="O881" s="21"/>
      <c r="XEW881" s="40"/>
      <c r="XEX881" s="40"/>
      <c r="XEY881" s="40"/>
      <c r="XEZ881" s="40"/>
      <c r="XFA881" s="40"/>
      <c r="XFB881" s="40"/>
      <c r="XFC881" s="40"/>
      <c r="XFD881" s="40"/>
    </row>
    <row r="882" s="1" customFormat="1" ht="32" customHeight="1" spans="1:16384">
      <c r="A882" s="20">
        <v>877</v>
      </c>
      <c r="B882" s="21" t="s">
        <v>1892</v>
      </c>
      <c r="C882" s="22" t="s">
        <v>58</v>
      </c>
      <c r="D882" s="23" t="s">
        <v>1900</v>
      </c>
      <c r="E882" s="23"/>
      <c r="F882" s="23" t="s">
        <v>937</v>
      </c>
      <c r="G882" s="20">
        <v>1</v>
      </c>
      <c r="H882" s="21" t="s">
        <v>23</v>
      </c>
      <c r="I882" s="21" t="s">
        <v>27</v>
      </c>
      <c r="J882" s="21">
        <v>0</v>
      </c>
      <c r="K882" s="21">
        <v>0</v>
      </c>
      <c r="L882" s="21">
        <v>8</v>
      </c>
      <c r="M882" s="21">
        <v>15</v>
      </c>
      <c r="N882" s="32">
        <v>360</v>
      </c>
      <c r="O882" s="21"/>
      <c r="XEW882" s="40"/>
      <c r="XEX882" s="40"/>
      <c r="XEY882" s="40"/>
      <c r="XEZ882" s="40"/>
      <c r="XFA882" s="40"/>
      <c r="XFB882" s="40"/>
      <c r="XFC882" s="40"/>
      <c r="XFD882" s="40"/>
    </row>
    <row r="883" s="1" customFormat="1" ht="32" customHeight="1" spans="1:16384">
      <c r="A883" s="20">
        <v>878</v>
      </c>
      <c r="B883" s="21" t="s">
        <v>1901</v>
      </c>
      <c r="C883" s="22" t="s">
        <v>58</v>
      </c>
      <c r="D883" s="23" t="s">
        <v>1902</v>
      </c>
      <c r="E883" s="23"/>
      <c r="F883" s="23" t="s">
        <v>937</v>
      </c>
      <c r="G883" s="20">
        <v>1</v>
      </c>
      <c r="H883" s="21" t="s">
        <v>23</v>
      </c>
      <c r="I883" s="21" t="s">
        <v>27</v>
      </c>
      <c r="J883" s="21">
        <v>0</v>
      </c>
      <c r="K883" s="21">
        <v>0</v>
      </c>
      <c r="L883" s="21">
        <v>8</v>
      </c>
      <c r="M883" s="21">
        <v>15</v>
      </c>
      <c r="N883" s="32">
        <v>360</v>
      </c>
      <c r="O883" s="21"/>
      <c r="XEW883" s="40"/>
      <c r="XEX883" s="40"/>
      <c r="XEY883" s="40"/>
      <c r="XEZ883" s="40"/>
      <c r="XFA883" s="40"/>
      <c r="XFB883" s="40"/>
      <c r="XFC883" s="40"/>
      <c r="XFD883" s="40"/>
    </row>
    <row r="884" s="1" customFormat="1" ht="32" customHeight="1" spans="1:16384">
      <c r="A884" s="20">
        <v>879</v>
      </c>
      <c r="B884" s="21" t="s">
        <v>1901</v>
      </c>
      <c r="C884" s="22" t="s">
        <v>58</v>
      </c>
      <c r="D884" s="23" t="s">
        <v>1903</v>
      </c>
      <c r="E884" s="23"/>
      <c r="F884" s="23" t="s">
        <v>937</v>
      </c>
      <c r="G884" s="20">
        <v>1</v>
      </c>
      <c r="H884" s="21" t="s">
        <v>23</v>
      </c>
      <c r="I884" s="21" t="s">
        <v>27</v>
      </c>
      <c r="J884" s="21">
        <v>0</v>
      </c>
      <c r="K884" s="21">
        <v>0</v>
      </c>
      <c r="L884" s="21">
        <v>8</v>
      </c>
      <c r="M884" s="21">
        <v>15</v>
      </c>
      <c r="N884" s="32">
        <v>360</v>
      </c>
      <c r="O884" s="21"/>
      <c r="XEW884" s="40"/>
      <c r="XEX884" s="40"/>
      <c r="XEY884" s="40"/>
      <c r="XEZ884" s="40"/>
      <c r="XFA884" s="40"/>
      <c r="XFB884" s="40"/>
      <c r="XFC884" s="40"/>
      <c r="XFD884" s="40"/>
    </row>
    <row r="885" s="1" customFormat="1" ht="32" customHeight="1" spans="1:16384">
      <c r="A885" s="20">
        <v>880</v>
      </c>
      <c r="B885" s="21" t="s">
        <v>1904</v>
      </c>
      <c r="C885" s="22" t="s">
        <v>58</v>
      </c>
      <c r="D885" s="23" t="s">
        <v>1905</v>
      </c>
      <c r="E885" s="23"/>
      <c r="F885" s="23" t="s">
        <v>937</v>
      </c>
      <c r="G885" s="20">
        <v>1</v>
      </c>
      <c r="H885" s="21" t="s">
        <v>23</v>
      </c>
      <c r="I885" s="21" t="s">
        <v>27</v>
      </c>
      <c r="J885" s="21">
        <v>0</v>
      </c>
      <c r="K885" s="21">
        <v>1800</v>
      </c>
      <c r="L885" s="21">
        <v>8</v>
      </c>
      <c r="M885" s="21">
        <v>15</v>
      </c>
      <c r="N885" s="32">
        <v>360</v>
      </c>
      <c r="O885" s="21"/>
      <c r="XEW885" s="40"/>
      <c r="XEX885" s="40"/>
      <c r="XEY885" s="40"/>
      <c r="XEZ885" s="40"/>
      <c r="XFA885" s="40"/>
      <c r="XFB885" s="40"/>
      <c r="XFC885" s="40"/>
      <c r="XFD885" s="40"/>
    </row>
    <row r="886" s="1" customFormat="1" ht="32" customHeight="1" spans="1:16384">
      <c r="A886" s="20">
        <v>881</v>
      </c>
      <c r="B886" s="21" t="s">
        <v>1892</v>
      </c>
      <c r="C886" s="22" t="s">
        <v>58</v>
      </c>
      <c r="D886" s="23" t="s">
        <v>1906</v>
      </c>
      <c r="E886" s="23"/>
      <c r="F886" s="23" t="s">
        <v>937</v>
      </c>
      <c r="G886" s="20">
        <v>1</v>
      </c>
      <c r="H886" s="21" t="s">
        <v>23</v>
      </c>
      <c r="I886" s="21" t="s">
        <v>27</v>
      </c>
      <c r="J886" s="21">
        <v>0</v>
      </c>
      <c r="K886" s="21">
        <v>1800</v>
      </c>
      <c r="L886" s="21">
        <v>8</v>
      </c>
      <c r="M886" s="21">
        <v>15</v>
      </c>
      <c r="N886" s="32">
        <v>360</v>
      </c>
      <c r="O886" s="21"/>
      <c r="XEW886" s="40"/>
      <c r="XEX886" s="40"/>
      <c r="XEY886" s="40"/>
      <c r="XEZ886" s="40"/>
      <c r="XFA886" s="40"/>
      <c r="XFB886" s="40"/>
      <c r="XFC886" s="40"/>
      <c r="XFD886" s="40"/>
    </row>
    <row r="887" s="1" customFormat="1" ht="32" customHeight="1" spans="1:16384">
      <c r="A887" s="20">
        <v>882</v>
      </c>
      <c r="B887" s="21" t="s">
        <v>1892</v>
      </c>
      <c r="C887" s="22" t="s">
        <v>58</v>
      </c>
      <c r="D887" s="23" t="s">
        <v>1907</v>
      </c>
      <c r="E887" s="23"/>
      <c r="F887" s="23" t="s">
        <v>937</v>
      </c>
      <c r="G887" s="20">
        <v>1</v>
      </c>
      <c r="H887" s="21" t="s">
        <v>23</v>
      </c>
      <c r="I887" s="21" t="s">
        <v>27</v>
      </c>
      <c r="J887" s="21">
        <v>0</v>
      </c>
      <c r="K887" s="21">
        <v>1800</v>
      </c>
      <c r="L887" s="21">
        <v>8</v>
      </c>
      <c r="M887" s="21">
        <v>15</v>
      </c>
      <c r="N887" s="32">
        <v>360</v>
      </c>
      <c r="O887" s="21"/>
      <c r="XEW887" s="40"/>
      <c r="XEX887" s="40"/>
      <c r="XEY887" s="40"/>
      <c r="XEZ887" s="40"/>
      <c r="XFA887" s="40"/>
      <c r="XFB887" s="40"/>
      <c r="XFC887" s="40"/>
      <c r="XFD887" s="40"/>
    </row>
    <row r="888" s="3" customFormat="1" ht="32" customHeight="1" spans="1:16384">
      <c r="A888" s="20">
        <v>883</v>
      </c>
      <c r="B888" s="26" t="s">
        <v>1908</v>
      </c>
      <c r="C888" s="24" t="s">
        <v>51</v>
      </c>
      <c r="D888" s="26" t="s">
        <v>1909</v>
      </c>
      <c r="E888" s="26"/>
      <c r="F888" s="21" t="s">
        <v>26</v>
      </c>
      <c r="G888" s="20">
        <v>1</v>
      </c>
      <c r="H888" s="21" t="s">
        <v>23</v>
      </c>
      <c r="I888" s="26">
        <v>0</v>
      </c>
      <c r="J888" s="26">
        <v>0</v>
      </c>
      <c r="K888" s="26">
        <v>1800</v>
      </c>
      <c r="L888" s="26">
        <v>8</v>
      </c>
      <c r="M888" s="26">
        <v>15</v>
      </c>
      <c r="N888" s="30">
        <v>360</v>
      </c>
      <c r="O888" s="26"/>
      <c r="XEW888" s="42"/>
      <c r="XEX888" s="42"/>
      <c r="XEY888" s="42"/>
      <c r="XEZ888" s="42"/>
      <c r="XFA888" s="42"/>
      <c r="XFB888" s="42"/>
      <c r="XFC888" s="42"/>
      <c r="XFD888" s="42"/>
    </row>
    <row r="889" s="4" customFormat="1" ht="32" customHeight="1" spans="1:16384">
      <c r="A889" s="20">
        <v>884</v>
      </c>
      <c r="B889" s="21" t="s">
        <v>1892</v>
      </c>
      <c r="C889" s="22" t="s">
        <v>58</v>
      </c>
      <c r="D889" s="23" t="s">
        <v>1910</v>
      </c>
      <c r="E889" s="23"/>
      <c r="F889" s="23" t="s">
        <v>937</v>
      </c>
      <c r="G889" s="20">
        <v>1</v>
      </c>
      <c r="H889" s="21" t="s">
        <v>23</v>
      </c>
      <c r="I889" s="26">
        <v>0</v>
      </c>
      <c r="J889" s="26">
        <v>0</v>
      </c>
      <c r="K889" s="21">
        <v>0</v>
      </c>
      <c r="L889" s="21">
        <v>8</v>
      </c>
      <c r="M889" s="21">
        <v>15</v>
      </c>
      <c r="N889" s="32">
        <v>360</v>
      </c>
      <c r="O889" s="21"/>
      <c r="XEW889" s="43"/>
      <c r="XEX889" s="43"/>
      <c r="XEY889" s="43"/>
      <c r="XEZ889" s="43"/>
      <c r="XFA889" s="43"/>
      <c r="XFB889" s="43"/>
      <c r="XFC889" s="43"/>
      <c r="XFD889" s="43"/>
    </row>
    <row r="890" s="4" customFormat="1" ht="32" customHeight="1" spans="1:16384">
      <c r="A890" s="20">
        <v>885</v>
      </c>
      <c r="B890" s="21" t="s">
        <v>1892</v>
      </c>
      <c r="C890" s="22" t="s">
        <v>58</v>
      </c>
      <c r="D890" s="23" t="s">
        <v>1911</v>
      </c>
      <c r="E890" s="23"/>
      <c r="F890" s="23" t="s">
        <v>937</v>
      </c>
      <c r="G890" s="20">
        <v>1</v>
      </c>
      <c r="H890" s="21" t="s">
        <v>23</v>
      </c>
      <c r="I890" s="26">
        <v>0</v>
      </c>
      <c r="J890" s="26">
        <v>0</v>
      </c>
      <c r="K890" s="21">
        <v>0</v>
      </c>
      <c r="L890" s="21">
        <v>8</v>
      </c>
      <c r="M890" s="21">
        <v>15</v>
      </c>
      <c r="N890" s="32">
        <v>360</v>
      </c>
      <c r="O890" s="21"/>
      <c r="XEW890" s="43"/>
      <c r="XEX890" s="43"/>
      <c r="XEY890" s="43"/>
      <c r="XEZ890" s="43"/>
      <c r="XFA890" s="43"/>
      <c r="XFB890" s="43"/>
      <c r="XFC890" s="43"/>
      <c r="XFD890" s="43"/>
    </row>
    <row r="891" s="4" customFormat="1" ht="32" customHeight="1" spans="1:16384">
      <c r="A891" s="20">
        <v>886</v>
      </c>
      <c r="B891" s="21" t="s">
        <v>1892</v>
      </c>
      <c r="C891" s="22" t="s">
        <v>58</v>
      </c>
      <c r="D891" s="23" t="s">
        <v>1912</v>
      </c>
      <c r="E891" s="23"/>
      <c r="F891" s="23" t="s">
        <v>937</v>
      </c>
      <c r="G891" s="20">
        <v>1</v>
      </c>
      <c r="H891" s="21" t="s">
        <v>23</v>
      </c>
      <c r="I891" s="26">
        <v>0</v>
      </c>
      <c r="J891" s="26">
        <v>0</v>
      </c>
      <c r="K891" s="21">
        <v>0</v>
      </c>
      <c r="L891" s="21">
        <v>8</v>
      </c>
      <c r="M891" s="21">
        <v>15</v>
      </c>
      <c r="N891" s="32">
        <v>360</v>
      </c>
      <c r="O891" s="21"/>
      <c r="XEW891" s="43"/>
      <c r="XEX891" s="43"/>
      <c r="XEY891" s="43"/>
      <c r="XEZ891" s="43"/>
      <c r="XFA891" s="43"/>
      <c r="XFB891" s="43"/>
      <c r="XFC891" s="43"/>
      <c r="XFD891" s="43"/>
    </row>
    <row r="892" s="4" customFormat="1" ht="32" customHeight="1" spans="1:16384">
      <c r="A892" s="20">
        <v>887</v>
      </c>
      <c r="B892" s="21" t="s">
        <v>1890</v>
      </c>
      <c r="C892" s="22" t="s">
        <v>435</v>
      </c>
      <c r="D892" s="23" t="s">
        <v>1913</v>
      </c>
      <c r="E892" s="23"/>
      <c r="F892" s="23" t="s">
        <v>937</v>
      </c>
      <c r="G892" s="20">
        <v>1</v>
      </c>
      <c r="H892" s="21" t="s">
        <v>23</v>
      </c>
      <c r="I892" s="26">
        <v>0</v>
      </c>
      <c r="J892" s="26">
        <v>0</v>
      </c>
      <c r="K892" s="21">
        <v>0</v>
      </c>
      <c r="L892" s="21">
        <v>8</v>
      </c>
      <c r="M892" s="21">
        <v>15</v>
      </c>
      <c r="N892" s="32">
        <v>360</v>
      </c>
      <c r="O892" s="21"/>
      <c r="XEW892" s="43"/>
      <c r="XEX892" s="43"/>
      <c r="XEY892" s="43"/>
      <c r="XEZ892" s="43"/>
      <c r="XFA892" s="43"/>
      <c r="XFB892" s="43"/>
      <c r="XFC892" s="43"/>
      <c r="XFD892" s="43"/>
    </row>
    <row r="893" s="4" customFormat="1" ht="32" customHeight="1" spans="1:16384">
      <c r="A893" s="20">
        <v>888</v>
      </c>
      <c r="B893" s="21" t="s">
        <v>1914</v>
      </c>
      <c r="C893" s="22" t="s">
        <v>53</v>
      </c>
      <c r="D893" s="23" t="s">
        <v>1915</v>
      </c>
      <c r="E893" s="23"/>
      <c r="F893" s="23" t="s">
        <v>937</v>
      </c>
      <c r="G893" s="20">
        <v>1</v>
      </c>
      <c r="H893" s="21" t="s">
        <v>23</v>
      </c>
      <c r="I893" s="26">
        <v>0</v>
      </c>
      <c r="J893" s="26">
        <v>0</v>
      </c>
      <c r="K893" s="21">
        <v>0</v>
      </c>
      <c r="L893" s="21">
        <v>8</v>
      </c>
      <c r="M893" s="21">
        <v>15</v>
      </c>
      <c r="N893" s="32">
        <v>360</v>
      </c>
      <c r="O893" s="21"/>
      <c r="XEW893" s="43"/>
      <c r="XEX893" s="43"/>
      <c r="XEY893" s="43"/>
      <c r="XEZ893" s="43"/>
      <c r="XFA893" s="43"/>
      <c r="XFB893" s="43"/>
      <c r="XFC893" s="43"/>
      <c r="XFD893" s="43"/>
    </row>
    <row r="894" s="4" customFormat="1" ht="32" customHeight="1" spans="1:16384">
      <c r="A894" s="20">
        <v>889</v>
      </c>
      <c r="B894" s="21" t="s">
        <v>1892</v>
      </c>
      <c r="C894" s="22" t="s">
        <v>58</v>
      </c>
      <c r="D894" s="23" t="s">
        <v>1916</v>
      </c>
      <c r="E894" s="23"/>
      <c r="F894" s="23" t="s">
        <v>937</v>
      </c>
      <c r="G894" s="20">
        <v>1</v>
      </c>
      <c r="H894" s="21" t="s">
        <v>23</v>
      </c>
      <c r="I894" s="26">
        <v>0</v>
      </c>
      <c r="J894" s="26">
        <v>0</v>
      </c>
      <c r="K894" s="21">
        <v>0</v>
      </c>
      <c r="L894" s="21">
        <v>8</v>
      </c>
      <c r="M894" s="21">
        <v>15</v>
      </c>
      <c r="N894" s="32">
        <v>360</v>
      </c>
      <c r="O894" s="21"/>
      <c r="XEW894" s="43"/>
      <c r="XEX894" s="43"/>
      <c r="XEY894" s="43"/>
      <c r="XEZ894" s="43"/>
      <c r="XFA894" s="43"/>
      <c r="XFB894" s="43"/>
      <c r="XFC894" s="43"/>
      <c r="XFD894" s="43"/>
    </row>
    <row r="895" s="4" customFormat="1" ht="32" customHeight="1" spans="1:16384">
      <c r="A895" s="20">
        <v>890</v>
      </c>
      <c r="B895" s="21" t="s">
        <v>1914</v>
      </c>
      <c r="C895" s="22" t="s">
        <v>53</v>
      </c>
      <c r="D895" s="23" t="s">
        <v>1917</v>
      </c>
      <c r="E895" s="23"/>
      <c r="F895" s="23" t="s">
        <v>937</v>
      </c>
      <c r="G895" s="20">
        <v>1</v>
      </c>
      <c r="H895" s="21" t="s">
        <v>23</v>
      </c>
      <c r="I895" s="26">
        <v>0</v>
      </c>
      <c r="J895" s="26">
        <v>0</v>
      </c>
      <c r="K895" s="21">
        <v>0</v>
      </c>
      <c r="L895" s="21">
        <v>8</v>
      </c>
      <c r="M895" s="21">
        <v>15</v>
      </c>
      <c r="N895" s="32">
        <v>360</v>
      </c>
      <c r="O895" s="21"/>
      <c r="XEW895" s="43"/>
      <c r="XEX895" s="43"/>
      <c r="XEY895" s="43"/>
      <c r="XEZ895" s="43"/>
      <c r="XFA895" s="43"/>
      <c r="XFB895" s="43"/>
      <c r="XFC895" s="43"/>
      <c r="XFD895" s="43"/>
    </row>
    <row r="896" s="4" customFormat="1" ht="32" customHeight="1" spans="1:16384">
      <c r="A896" s="20">
        <v>891</v>
      </c>
      <c r="B896" s="21" t="s">
        <v>1892</v>
      </c>
      <c r="C896" s="22" t="s">
        <v>58</v>
      </c>
      <c r="D896" s="23" t="s">
        <v>1918</v>
      </c>
      <c r="E896" s="23"/>
      <c r="F896" s="23" t="s">
        <v>937</v>
      </c>
      <c r="G896" s="20">
        <v>1</v>
      </c>
      <c r="H896" s="21" t="s">
        <v>23</v>
      </c>
      <c r="I896" s="26">
        <v>0</v>
      </c>
      <c r="J896" s="26">
        <v>0</v>
      </c>
      <c r="K896" s="21">
        <v>0</v>
      </c>
      <c r="L896" s="21">
        <v>8</v>
      </c>
      <c r="M896" s="21">
        <v>15</v>
      </c>
      <c r="N896" s="32">
        <v>360</v>
      </c>
      <c r="O896" s="21"/>
      <c r="XEW896" s="43"/>
      <c r="XEX896" s="43"/>
      <c r="XEY896" s="43"/>
      <c r="XEZ896" s="43"/>
      <c r="XFA896" s="43"/>
      <c r="XFB896" s="43"/>
      <c r="XFC896" s="43"/>
      <c r="XFD896" s="43"/>
    </row>
    <row r="897" s="1" customFormat="1" ht="32" customHeight="1" spans="1:16384">
      <c r="A897" s="20">
        <v>892</v>
      </c>
      <c r="B897" s="21" t="s">
        <v>1919</v>
      </c>
      <c r="C897" s="22" t="s">
        <v>1920</v>
      </c>
      <c r="D897" s="23" t="s">
        <v>1921</v>
      </c>
      <c r="E897" s="23"/>
      <c r="F897" s="23" t="s">
        <v>937</v>
      </c>
      <c r="G897" s="20">
        <v>1</v>
      </c>
      <c r="H897" s="21" t="s">
        <v>23</v>
      </c>
      <c r="I897" s="21">
        <v>0</v>
      </c>
      <c r="J897" s="21">
        <v>0</v>
      </c>
      <c r="K897" s="21">
        <v>2100</v>
      </c>
      <c r="L897" s="21">
        <v>8</v>
      </c>
      <c r="M897" s="21">
        <v>15</v>
      </c>
      <c r="N897" s="32">
        <v>360</v>
      </c>
      <c r="O897" s="21"/>
      <c r="XEW897" s="40"/>
      <c r="XEX897" s="40"/>
      <c r="XEY897" s="40"/>
      <c r="XEZ897" s="40"/>
      <c r="XFA897" s="40"/>
      <c r="XFB897" s="40"/>
      <c r="XFC897" s="40"/>
      <c r="XFD897" s="40"/>
    </row>
    <row r="898" s="1" customFormat="1" ht="32" customHeight="1" spans="1:16384">
      <c r="A898" s="20">
        <v>893</v>
      </c>
      <c r="B898" s="21" t="s">
        <v>1919</v>
      </c>
      <c r="C898" s="22" t="s">
        <v>1922</v>
      </c>
      <c r="D898" s="23" t="s">
        <v>1923</v>
      </c>
      <c r="E898" s="23"/>
      <c r="F898" s="23" t="s">
        <v>937</v>
      </c>
      <c r="G898" s="20">
        <v>1</v>
      </c>
      <c r="H898" s="21" t="s">
        <v>23</v>
      </c>
      <c r="I898" s="21">
        <v>0</v>
      </c>
      <c r="J898" s="21">
        <v>0</v>
      </c>
      <c r="K898" s="21">
        <v>2800</v>
      </c>
      <c r="L898" s="21">
        <v>8</v>
      </c>
      <c r="M898" s="21">
        <v>15</v>
      </c>
      <c r="N898" s="32">
        <v>360</v>
      </c>
      <c r="O898" s="21"/>
      <c r="XEW898" s="40"/>
      <c r="XEX898" s="40"/>
      <c r="XEY898" s="40"/>
      <c r="XEZ898" s="40"/>
      <c r="XFA898" s="40"/>
      <c r="XFB898" s="40"/>
      <c r="XFC898" s="40"/>
      <c r="XFD898" s="40"/>
    </row>
    <row r="899" s="1" customFormat="1" ht="32" customHeight="1" spans="1:16384">
      <c r="A899" s="20">
        <v>894</v>
      </c>
      <c r="B899" s="21" t="s">
        <v>1919</v>
      </c>
      <c r="C899" s="22" t="s">
        <v>1924</v>
      </c>
      <c r="D899" s="23" t="s">
        <v>1925</v>
      </c>
      <c r="E899" s="23"/>
      <c r="F899" s="23" t="s">
        <v>937</v>
      </c>
      <c r="G899" s="20">
        <v>1</v>
      </c>
      <c r="H899" s="21" t="s">
        <v>23</v>
      </c>
      <c r="I899" s="21">
        <v>0</v>
      </c>
      <c r="J899" s="21">
        <v>0</v>
      </c>
      <c r="K899" s="21">
        <v>2500</v>
      </c>
      <c r="L899" s="21">
        <v>8</v>
      </c>
      <c r="M899" s="21">
        <v>15</v>
      </c>
      <c r="N899" s="32">
        <v>360</v>
      </c>
      <c r="O899" s="21"/>
      <c r="XEW899" s="40"/>
      <c r="XEX899" s="40"/>
      <c r="XEY899" s="40"/>
      <c r="XEZ899" s="40"/>
      <c r="XFA899" s="40"/>
      <c r="XFB899" s="40"/>
      <c r="XFC899" s="40"/>
      <c r="XFD899" s="40"/>
    </row>
    <row r="900" s="1" customFormat="1" ht="32" customHeight="1" spans="1:16384">
      <c r="A900" s="20">
        <v>895</v>
      </c>
      <c r="B900" s="21" t="s">
        <v>1919</v>
      </c>
      <c r="C900" s="22" t="s">
        <v>1924</v>
      </c>
      <c r="D900" s="23" t="s">
        <v>1926</v>
      </c>
      <c r="E900" s="23"/>
      <c r="F900" s="21" t="s">
        <v>26</v>
      </c>
      <c r="G900" s="20">
        <v>1</v>
      </c>
      <c r="H900" s="21" t="s">
        <v>23</v>
      </c>
      <c r="I900" s="21">
        <v>0</v>
      </c>
      <c r="J900" s="21">
        <v>0</v>
      </c>
      <c r="K900" s="21">
        <v>860</v>
      </c>
      <c r="L900" s="21">
        <v>8</v>
      </c>
      <c r="M900" s="21">
        <v>15</v>
      </c>
      <c r="N900" s="32">
        <v>360</v>
      </c>
      <c r="O900" s="21"/>
      <c r="XEW900" s="40"/>
      <c r="XEX900" s="40"/>
      <c r="XEY900" s="40"/>
      <c r="XEZ900" s="40"/>
      <c r="XFA900" s="40"/>
      <c r="XFB900" s="40"/>
      <c r="XFC900" s="40"/>
      <c r="XFD900" s="40"/>
    </row>
    <row r="901" s="1" customFormat="1" ht="32" customHeight="1" spans="1:16384">
      <c r="A901" s="20">
        <v>896</v>
      </c>
      <c r="B901" s="21" t="s">
        <v>1919</v>
      </c>
      <c r="C901" s="22" t="s">
        <v>1924</v>
      </c>
      <c r="D901" s="23" t="s">
        <v>1927</v>
      </c>
      <c r="E901" s="23"/>
      <c r="F901" s="23" t="s">
        <v>937</v>
      </c>
      <c r="G901" s="20">
        <v>1</v>
      </c>
      <c r="H901" s="21" t="s">
        <v>23</v>
      </c>
      <c r="I901" s="21">
        <v>0</v>
      </c>
      <c r="J901" s="21">
        <v>0</v>
      </c>
      <c r="K901" s="21">
        <v>1600</v>
      </c>
      <c r="L901" s="21">
        <v>8</v>
      </c>
      <c r="M901" s="21">
        <v>15</v>
      </c>
      <c r="N901" s="32">
        <v>360</v>
      </c>
      <c r="O901" s="21"/>
      <c r="XEW901" s="40"/>
      <c r="XEX901" s="40"/>
      <c r="XEY901" s="40"/>
      <c r="XEZ901" s="40"/>
      <c r="XFA901" s="40"/>
      <c r="XFB901" s="40"/>
      <c r="XFC901" s="40"/>
      <c r="XFD901" s="40"/>
    </row>
    <row r="902" s="1" customFormat="1" ht="32" customHeight="1" spans="1:16384">
      <c r="A902" s="20">
        <v>897</v>
      </c>
      <c r="B902" s="21" t="s">
        <v>1919</v>
      </c>
      <c r="C902" s="22" t="s">
        <v>191</v>
      </c>
      <c r="D902" s="23" t="s">
        <v>1928</v>
      </c>
      <c r="E902" s="23" t="s">
        <v>1929</v>
      </c>
      <c r="F902" s="23" t="s">
        <v>937</v>
      </c>
      <c r="G902" s="21">
        <v>3</v>
      </c>
      <c r="H902" s="21" t="s">
        <v>23</v>
      </c>
      <c r="I902" s="21">
        <v>0</v>
      </c>
      <c r="J902" s="21">
        <v>0</v>
      </c>
      <c r="K902" s="21">
        <v>2000</v>
      </c>
      <c r="L902" s="21">
        <v>8</v>
      </c>
      <c r="M902" s="21">
        <v>45</v>
      </c>
      <c r="N902" s="32">
        <v>1080</v>
      </c>
      <c r="O902" s="21"/>
      <c r="XEW902" s="40"/>
      <c r="XEX902" s="40"/>
      <c r="XEY902" s="40"/>
      <c r="XEZ902" s="40"/>
      <c r="XFA902" s="40"/>
      <c r="XFB902" s="40"/>
      <c r="XFC902" s="40"/>
      <c r="XFD902" s="40"/>
    </row>
    <row r="903" s="1" customFormat="1" ht="32" customHeight="1" spans="1:16384">
      <c r="A903" s="20">
        <v>898</v>
      </c>
      <c r="B903" s="21" t="s">
        <v>1919</v>
      </c>
      <c r="C903" s="22" t="s">
        <v>1930</v>
      </c>
      <c r="D903" s="23" t="s">
        <v>1931</v>
      </c>
      <c r="E903" s="23"/>
      <c r="F903" s="23" t="s">
        <v>937</v>
      </c>
      <c r="G903" s="20">
        <v>1</v>
      </c>
      <c r="H903" s="21" t="s">
        <v>23</v>
      </c>
      <c r="I903" s="21">
        <v>0</v>
      </c>
      <c r="J903" s="21">
        <v>0</v>
      </c>
      <c r="K903" s="21">
        <v>2800</v>
      </c>
      <c r="L903" s="21">
        <v>8</v>
      </c>
      <c r="M903" s="21">
        <v>15</v>
      </c>
      <c r="N903" s="32">
        <v>360</v>
      </c>
      <c r="O903" s="21"/>
      <c r="XEW903" s="40"/>
      <c r="XEX903" s="40"/>
      <c r="XEY903" s="40"/>
      <c r="XEZ903" s="40"/>
      <c r="XFA903" s="40"/>
      <c r="XFB903" s="40"/>
      <c r="XFC903" s="40"/>
      <c r="XFD903" s="40"/>
    </row>
    <row r="904" s="1" customFormat="1" ht="32" customHeight="1" spans="1:16384">
      <c r="A904" s="20">
        <v>899</v>
      </c>
      <c r="B904" s="21" t="s">
        <v>1919</v>
      </c>
      <c r="C904" s="22" t="s">
        <v>1924</v>
      </c>
      <c r="D904" s="23" t="s">
        <v>1932</v>
      </c>
      <c r="E904" s="23"/>
      <c r="F904" s="21" t="s">
        <v>26</v>
      </c>
      <c r="G904" s="20">
        <v>1</v>
      </c>
      <c r="H904" s="21" t="s">
        <v>23</v>
      </c>
      <c r="I904" s="21">
        <v>0</v>
      </c>
      <c r="J904" s="21">
        <v>0</v>
      </c>
      <c r="K904" s="21">
        <v>1500</v>
      </c>
      <c r="L904" s="21">
        <v>8</v>
      </c>
      <c r="M904" s="21">
        <v>15</v>
      </c>
      <c r="N904" s="32">
        <v>360</v>
      </c>
      <c r="O904" s="21"/>
      <c r="XEW904" s="40"/>
      <c r="XEX904" s="40"/>
      <c r="XEY904" s="40"/>
      <c r="XEZ904" s="40"/>
      <c r="XFA904" s="40"/>
      <c r="XFB904" s="40"/>
      <c r="XFC904" s="40"/>
      <c r="XFD904" s="40"/>
    </row>
    <row r="905" s="1" customFormat="1" ht="32" customHeight="1" spans="1:16384">
      <c r="A905" s="20">
        <v>900</v>
      </c>
      <c r="B905" s="21" t="s">
        <v>1919</v>
      </c>
      <c r="C905" s="22" t="s">
        <v>1933</v>
      </c>
      <c r="D905" s="23" t="s">
        <v>1934</v>
      </c>
      <c r="E905" s="23"/>
      <c r="F905" s="23" t="s">
        <v>937</v>
      </c>
      <c r="G905" s="20">
        <v>1</v>
      </c>
      <c r="H905" s="21" t="s">
        <v>23</v>
      </c>
      <c r="I905" s="21">
        <v>0</v>
      </c>
      <c r="J905" s="21">
        <v>0</v>
      </c>
      <c r="K905" s="21">
        <v>940</v>
      </c>
      <c r="L905" s="21">
        <v>8</v>
      </c>
      <c r="M905" s="21">
        <v>15</v>
      </c>
      <c r="N905" s="32">
        <v>360</v>
      </c>
      <c r="O905" s="21"/>
      <c r="XEW905" s="40"/>
      <c r="XEX905" s="40"/>
      <c r="XEY905" s="40"/>
      <c r="XEZ905" s="40"/>
      <c r="XFA905" s="40"/>
      <c r="XFB905" s="40"/>
      <c r="XFC905" s="40"/>
      <c r="XFD905" s="40"/>
    </row>
    <row r="906" s="1" customFormat="1" ht="32" customHeight="1" spans="1:16384">
      <c r="A906" s="20">
        <v>901</v>
      </c>
      <c r="B906" s="21" t="s">
        <v>1919</v>
      </c>
      <c r="C906" s="22" t="s">
        <v>1930</v>
      </c>
      <c r="D906" s="23" t="s">
        <v>1935</v>
      </c>
      <c r="E906" s="23" t="s">
        <v>1936</v>
      </c>
      <c r="F906" s="23" t="s">
        <v>937</v>
      </c>
      <c r="G906" s="21">
        <v>2</v>
      </c>
      <c r="H906" s="21" t="s">
        <v>23</v>
      </c>
      <c r="I906" s="21">
        <v>0</v>
      </c>
      <c r="J906" s="21">
        <v>0</v>
      </c>
      <c r="K906" s="21">
        <v>600</v>
      </c>
      <c r="L906" s="21">
        <v>8</v>
      </c>
      <c r="M906" s="21">
        <v>30</v>
      </c>
      <c r="N906" s="32">
        <v>720</v>
      </c>
      <c r="O906" s="21"/>
      <c r="XEW906" s="40"/>
      <c r="XEX906" s="40"/>
      <c r="XEY906" s="40"/>
      <c r="XEZ906" s="40"/>
      <c r="XFA906" s="40"/>
      <c r="XFB906" s="40"/>
      <c r="XFC906" s="40"/>
      <c r="XFD906" s="40"/>
    </row>
    <row r="907" s="1" customFormat="1" ht="32" customHeight="1" spans="1:16384">
      <c r="A907" s="20">
        <v>902</v>
      </c>
      <c r="B907" s="21" t="s">
        <v>1919</v>
      </c>
      <c r="C907" s="22" t="s">
        <v>191</v>
      </c>
      <c r="D907" s="23" t="s">
        <v>1937</v>
      </c>
      <c r="E907" s="23" t="s">
        <v>1938</v>
      </c>
      <c r="F907" s="23" t="s">
        <v>937</v>
      </c>
      <c r="G907" s="21">
        <v>4</v>
      </c>
      <c r="H907" s="21" t="s">
        <v>23</v>
      </c>
      <c r="I907" s="21">
        <v>0</v>
      </c>
      <c r="J907" s="21">
        <v>0</v>
      </c>
      <c r="K907" s="21">
        <v>2000</v>
      </c>
      <c r="L907" s="21">
        <v>8</v>
      </c>
      <c r="M907" s="21">
        <v>60</v>
      </c>
      <c r="N907" s="32">
        <v>1440</v>
      </c>
      <c r="O907" s="21"/>
      <c r="XEW907" s="40"/>
      <c r="XEX907" s="40"/>
      <c r="XEY907" s="40"/>
      <c r="XEZ907" s="40"/>
      <c r="XFA907" s="40"/>
      <c r="XFB907" s="40"/>
      <c r="XFC907" s="40"/>
      <c r="XFD907" s="40"/>
    </row>
    <row r="908" s="1" customFormat="1" ht="32" customHeight="1" spans="1:16384">
      <c r="A908" s="20">
        <v>903</v>
      </c>
      <c r="B908" s="21" t="s">
        <v>1919</v>
      </c>
      <c r="C908" s="22" t="s">
        <v>1920</v>
      </c>
      <c r="D908" s="23" t="s">
        <v>1939</v>
      </c>
      <c r="E908" s="23"/>
      <c r="F908" s="21" t="s">
        <v>26</v>
      </c>
      <c r="G908" s="20">
        <v>1</v>
      </c>
      <c r="H908" s="21" t="s">
        <v>23</v>
      </c>
      <c r="I908" s="21">
        <v>0</v>
      </c>
      <c r="J908" s="21">
        <v>0</v>
      </c>
      <c r="K908" s="21">
        <v>1400</v>
      </c>
      <c r="L908" s="21">
        <v>8</v>
      </c>
      <c r="M908" s="21">
        <v>15</v>
      </c>
      <c r="N908" s="32">
        <v>360</v>
      </c>
      <c r="O908" s="21"/>
      <c r="XEW908" s="40"/>
      <c r="XEX908" s="40"/>
      <c r="XEY908" s="40"/>
      <c r="XEZ908" s="40"/>
      <c r="XFA908" s="40"/>
      <c r="XFB908" s="40"/>
      <c r="XFC908" s="40"/>
      <c r="XFD908" s="40"/>
    </row>
    <row r="909" s="1" customFormat="1" ht="32" customHeight="1" spans="1:16384">
      <c r="A909" s="20">
        <v>904</v>
      </c>
      <c r="B909" s="21" t="s">
        <v>1919</v>
      </c>
      <c r="C909" s="22" t="s">
        <v>804</v>
      </c>
      <c r="D909" s="23" t="s">
        <v>1940</v>
      </c>
      <c r="E909" s="23"/>
      <c r="F909" s="23" t="s">
        <v>937</v>
      </c>
      <c r="G909" s="20">
        <v>1</v>
      </c>
      <c r="H909" s="21" t="s">
        <v>23</v>
      </c>
      <c r="I909" s="21">
        <v>0</v>
      </c>
      <c r="J909" s="21">
        <v>0</v>
      </c>
      <c r="K909" s="21">
        <v>2500</v>
      </c>
      <c r="L909" s="21">
        <v>8</v>
      </c>
      <c r="M909" s="21">
        <v>15</v>
      </c>
      <c r="N909" s="32">
        <v>360</v>
      </c>
      <c r="O909" s="21"/>
      <c r="XEW909" s="40"/>
      <c r="XEX909" s="40"/>
      <c r="XEY909" s="40"/>
      <c r="XEZ909" s="40"/>
      <c r="XFA909" s="40"/>
      <c r="XFB909" s="40"/>
      <c r="XFC909" s="40"/>
      <c r="XFD909" s="40"/>
    </row>
    <row r="910" s="1" customFormat="1" ht="32" customHeight="1" spans="1:16384">
      <c r="A910" s="20">
        <v>905</v>
      </c>
      <c r="B910" s="21" t="s">
        <v>1919</v>
      </c>
      <c r="C910" s="22" t="s">
        <v>1924</v>
      </c>
      <c r="D910" s="23" t="s">
        <v>1941</v>
      </c>
      <c r="E910" s="23"/>
      <c r="F910" s="23" t="s">
        <v>937</v>
      </c>
      <c r="G910" s="20">
        <v>1</v>
      </c>
      <c r="H910" s="21" t="s">
        <v>23</v>
      </c>
      <c r="I910" s="21">
        <v>0</v>
      </c>
      <c r="J910" s="21">
        <v>0</v>
      </c>
      <c r="K910" s="21">
        <v>2000</v>
      </c>
      <c r="L910" s="21">
        <v>8</v>
      </c>
      <c r="M910" s="21">
        <v>15</v>
      </c>
      <c r="N910" s="32">
        <v>360</v>
      </c>
      <c r="O910" s="21"/>
      <c r="XEW910" s="40"/>
      <c r="XEX910" s="40"/>
      <c r="XEY910" s="40"/>
      <c r="XEZ910" s="40"/>
      <c r="XFA910" s="40"/>
      <c r="XFB910" s="40"/>
      <c r="XFC910" s="40"/>
      <c r="XFD910" s="40"/>
    </row>
    <row r="911" s="1" customFormat="1" ht="32" customHeight="1" spans="1:16384">
      <c r="A911" s="20">
        <v>906</v>
      </c>
      <c r="B911" s="21" t="s">
        <v>1919</v>
      </c>
      <c r="C911" s="22" t="s">
        <v>1063</v>
      </c>
      <c r="D911" s="23" t="s">
        <v>1942</v>
      </c>
      <c r="E911" s="23"/>
      <c r="F911" s="23" t="s">
        <v>937</v>
      </c>
      <c r="G911" s="20">
        <v>1</v>
      </c>
      <c r="H911" s="21" t="s">
        <v>23</v>
      </c>
      <c r="I911" s="21">
        <v>0</v>
      </c>
      <c r="J911" s="21">
        <v>0</v>
      </c>
      <c r="K911" s="21">
        <v>2400</v>
      </c>
      <c r="L911" s="21">
        <v>8</v>
      </c>
      <c r="M911" s="21">
        <v>15</v>
      </c>
      <c r="N911" s="32">
        <v>360</v>
      </c>
      <c r="O911" s="21"/>
      <c r="XEW911" s="40"/>
      <c r="XEX911" s="40"/>
      <c r="XEY911" s="40"/>
      <c r="XEZ911" s="40"/>
      <c r="XFA911" s="40"/>
      <c r="XFB911" s="40"/>
      <c r="XFC911" s="40"/>
      <c r="XFD911" s="40"/>
    </row>
    <row r="912" s="1" customFormat="1" ht="32" customHeight="1" spans="1:16384">
      <c r="A912" s="20">
        <v>907</v>
      </c>
      <c r="B912" s="21" t="s">
        <v>1919</v>
      </c>
      <c r="C912" s="22" t="s">
        <v>1943</v>
      </c>
      <c r="D912" s="23" t="s">
        <v>1944</v>
      </c>
      <c r="E912" s="23"/>
      <c r="F912" s="23" t="s">
        <v>937</v>
      </c>
      <c r="G912" s="20">
        <v>1</v>
      </c>
      <c r="H912" s="21" t="s">
        <v>23</v>
      </c>
      <c r="I912" s="21">
        <v>0</v>
      </c>
      <c r="J912" s="21">
        <v>0</v>
      </c>
      <c r="K912" s="21">
        <v>2000</v>
      </c>
      <c r="L912" s="21">
        <v>8</v>
      </c>
      <c r="M912" s="21">
        <v>15</v>
      </c>
      <c r="N912" s="32">
        <v>360</v>
      </c>
      <c r="O912" s="21"/>
      <c r="XEW912" s="40"/>
      <c r="XEX912" s="40"/>
      <c r="XEY912" s="40"/>
      <c r="XEZ912" s="40"/>
      <c r="XFA912" s="40"/>
      <c r="XFB912" s="40"/>
      <c r="XFC912" s="40"/>
      <c r="XFD912" s="40"/>
    </row>
    <row r="913" s="1" customFormat="1" ht="32" customHeight="1" spans="1:16384">
      <c r="A913" s="20">
        <v>908</v>
      </c>
      <c r="B913" s="21" t="s">
        <v>1919</v>
      </c>
      <c r="C913" s="22" t="s">
        <v>1588</v>
      </c>
      <c r="D913" s="23" t="s">
        <v>1945</v>
      </c>
      <c r="E913" s="23"/>
      <c r="F913" s="21" t="s">
        <v>26</v>
      </c>
      <c r="G913" s="20">
        <v>1</v>
      </c>
      <c r="H913" s="21" t="s">
        <v>23</v>
      </c>
      <c r="I913" s="21">
        <v>0</v>
      </c>
      <c r="J913" s="21">
        <v>0</v>
      </c>
      <c r="K913" s="21">
        <v>2200</v>
      </c>
      <c r="L913" s="21">
        <v>8</v>
      </c>
      <c r="M913" s="21">
        <v>15</v>
      </c>
      <c r="N913" s="32">
        <v>360</v>
      </c>
      <c r="O913" s="21"/>
      <c r="XEW913" s="40"/>
      <c r="XEX913" s="40"/>
      <c r="XEY913" s="40"/>
      <c r="XEZ913" s="40"/>
      <c r="XFA913" s="40"/>
      <c r="XFB913" s="40"/>
      <c r="XFC913" s="40"/>
      <c r="XFD913" s="40"/>
    </row>
    <row r="914" s="1" customFormat="1" ht="32" customHeight="1" spans="1:16384">
      <c r="A914" s="20">
        <v>909</v>
      </c>
      <c r="B914" s="21" t="s">
        <v>1919</v>
      </c>
      <c r="C914" s="22" t="s">
        <v>1946</v>
      </c>
      <c r="D914" s="23" t="s">
        <v>1947</v>
      </c>
      <c r="E914" s="23"/>
      <c r="F914" s="23" t="s">
        <v>937</v>
      </c>
      <c r="G914" s="20">
        <v>1</v>
      </c>
      <c r="H914" s="21" t="s">
        <v>23</v>
      </c>
      <c r="I914" s="21">
        <v>0</v>
      </c>
      <c r="J914" s="21">
        <v>0</v>
      </c>
      <c r="K914" s="21">
        <v>2200</v>
      </c>
      <c r="L914" s="21">
        <v>8</v>
      </c>
      <c r="M914" s="21">
        <v>15</v>
      </c>
      <c r="N914" s="32">
        <v>360</v>
      </c>
      <c r="O914" s="21"/>
      <c r="XEW914" s="40"/>
      <c r="XEX914" s="40"/>
      <c r="XEY914" s="40"/>
      <c r="XEZ914" s="40"/>
      <c r="XFA914" s="40"/>
      <c r="XFB914" s="40"/>
      <c r="XFC914" s="40"/>
      <c r="XFD914" s="40"/>
    </row>
    <row r="915" s="1" customFormat="1" ht="32" customHeight="1" spans="1:16384">
      <c r="A915" s="20">
        <v>910</v>
      </c>
      <c r="B915" s="21" t="s">
        <v>1919</v>
      </c>
      <c r="C915" s="22" t="s">
        <v>1920</v>
      </c>
      <c r="D915" s="23" t="s">
        <v>1948</v>
      </c>
      <c r="E915" s="23"/>
      <c r="F915" s="23" t="s">
        <v>937</v>
      </c>
      <c r="G915" s="20">
        <v>1</v>
      </c>
      <c r="H915" s="21" t="s">
        <v>23</v>
      </c>
      <c r="I915" s="21">
        <v>0</v>
      </c>
      <c r="J915" s="21">
        <v>0</v>
      </c>
      <c r="K915" s="21">
        <v>2500</v>
      </c>
      <c r="L915" s="21">
        <v>8</v>
      </c>
      <c r="M915" s="21">
        <v>15</v>
      </c>
      <c r="N915" s="32">
        <v>360</v>
      </c>
      <c r="O915" s="21"/>
      <c r="XEW915" s="40"/>
      <c r="XEX915" s="40"/>
      <c r="XEY915" s="40"/>
      <c r="XEZ915" s="40"/>
      <c r="XFA915" s="40"/>
      <c r="XFB915" s="40"/>
      <c r="XFC915" s="40"/>
      <c r="XFD915" s="40"/>
    </row>
    <row r="916" s="1" customFormat="1" ht="32" customHeight="1" spans="1:16384">
      <c r="A916" s="20">
        <v>911</v>
      </c>
      <c r="B916" s="21" t="s">
        <v>1919</v>
      </c>
      <c r="C916" s="22" t="s">
        <v>1063</v>
      </c>
      <c r="D916" s="23" t="s">
        <v>1949</v>
      </c>
      <c r="E916" s="23"/>
      <c r="F916" s="23" t="s">
        <v>937</v>
      </c>
      <c r="G916" s="20">
        <v>1</v>
      </c>
      <c r="H916" s="21" t="s">
        <v>23</v>
      </c>
      <c r="I916" s="21">
        <v>0</v>
      </c>
      <c r="J916" s="21">
        <v>0</v>
      </c>
      <c r="K916" s="21">
        <v>1000</v>
      </c>
      <c r="L916" s="21">
        <v>8</v>
      </c>
      <c r="M916" s="21">
        <v>15</v>
      </c>
      <c r="N916" s="32">
        <v>360</v>
      </c>
      <c r="O916" s="21"/>
      <c r="XEW916" s="40"/>
      <c r="XEX916" s="40"/>
      <c r="XEY916" s="40"/>
      <c r="XEZ916" s="40"/>
      <c r="XFA916" s="40"/>
      <c r="XFB916" s="40"/>
      <c r="XFC916" s="40"/>
      <c r="XFD916" s="40"/>
    </row>
    <row r="917" s="1" customFormat="1" ht="32" customHeight="1" spans="1:16384">
      <c r="A917" s="20">
        <v>912</v>
      </c>
      <c r="B917" s="21" t="s">
        <v>1919</v>
      </c>
      <c r="C917" s="22" t="s">
        <v>1922</v>
      </c>
      <c r="D917" s="23" t="s">
        <v>1950</v>
      </c>
      <c r="E917" s="23"/>
      <c r="F917" s="23" t="s">
        <v>937</v>
      </c>
      <c r="G917" s="21">
        <v>2</v>
      </c>
      <c r="H917" s="21" t="s">
        <v>23</v>
      </c>
      <c r="I917" s="21">
        <v>0</v>
      </c>
      <c r="J917" s="21">
        <v>0</v>
      </c>
      <c r="K917" s="21">
        <v>2500</v>
      </c>
      <c r="L917" s="21">
        <v>8</v>
      </c>
      <c r="M917" s="21">
        <v>30</v>
      </c>
      <c r="N917" s="32">
        <v>720</v>
      </c>
      <c r="O917" s="21"/>
      <c r="XEW917" s="40"/>
      <c r="XEX917" s="40"/>
      <c r="XEY917" s="40"/>
      <c r="XEZ917" s="40"/>
      <c r="XFA917" s="40"/>
      <c r="XFB917" s="40"/>
      <c r="XFC917" s="40"/>
      <c r="XFD917" s="40"/>
    </row>
    <row r="918" s="1" customFormat="1" ht="32" customHeight="1" spans="1:16384">
      <c r="A918" s="20">
        <v>913</v>
      </c>
      <c r="B918" s="21" t="s">
        <v>1919</v>
      </c>
      <c r="C918" s="22" t="s">
        <v>886</v>
      </c>
      <c r="D918" s="23" t="s">
        <v>1951</v>
      </c>
      <c r="E918" s="23"/>
      <c r="F918" s="21" t="s">
        <v>26</v>
      </c>
      <c r="G918" s="20">
        <v>1</v>
      </c>
      <c r="H918" s="21" t="s">
        <v>23</v>
      </c>
      <c r="I918" s="21">
        <v>0</v>
      </c>
      <c r="J918" s="21">
        <v>0</v>
      </c>
      <c r="K918" s="21">
        <v>1500</v>
      </c>
      <c r="L918" s="21">
        <v>8</v>
      </c>
      <c r="M918" s="21">
        <v>15</v>
      </c>
      <c r="N918" s="32">
        <v>360</v>
      </c>
      <c r="O918" s="21"/>
      <c r="XEW918" s="40"/>
      <c r="XEX918" s="40"/>
      <c r="XEY918" s="40"/>
      <c r="XEZ918" s="40"/>
      <c r="XFA918" s="40"/>
      <c r="XFB918" s="40"/>
      <c r="XFC918" s="40"/>
      <c r="XFD918" s="40"/>
    </row>
    <row r="919" s="1" customFormat="1" ht="32" customHeight="1" spans="1:16384">
      <c r="A919" s="20">
        <v>914</v>
      </c>
      <c r="B919" s="21" t="s">
        <v>1919</v>
      </c>
      <c r="C919" s="22" t="s">
        <v>1952</v>
      </c>
      <c r="D919" s="23" t="s">
        <v>1953</v>
      </c>
      <c r="E919" s="23"/>
      <c r="F919" s="21" t="s">
        <v>26</v>
      </c>
      <c r="G919" s="20">
        <v>1</v>
      </c>
      <c r="H919" s="21" t="s">
        <v>23</v>
      </c>
      <c r="I919" s="21">
        <v>0</v>
      </c>
      <c r="J919" s="21">
        <v>0</v>
      </c>
      <c r="K919" s="21">
        <v>2600</v>
      </c>
      <c r="L919" s="21">
        <v>8</v>
      </c>
      <c r="M919" s="21">
        <v>15</v>
      </c>
      <c r="N919" s="32">
        <v>360</v>
      </c>
      <c r="O919" s="21"/>
      <c r="XEW919" s="41"/>
      <c r="XEX919" s="41"/>
      <c r="XEY919" s="41"/>
      <c r="XEZ919" s="41"/>
      <c r="XFA919" s="41"/>
      <c r="XFB919" s="41"/>
      <c r="XFC919" s="41"/>
      <c r="XFD919" s="41"/>
    </row>
    <row r="920" s="1" customFormat="1" ht="32" customHeight="1" spans="1:16384">
      <c r="A920" s="20">
        <v>915</v>
      </c>
      <c r="B920" s="113" t="s">
        <v>1552</v>
      </c>
      <c r="C920" s="22" t="s">
        <v>1954</v>
      </c>
      <c r="D920" s="23" t="s">
        <v>1955</v>
      </c>
      <c r="E920" s="23" t="s">
        <v>906</v>
      </c>
      <c r="F920" s="21" t="s">
        <v>33</v>
      </c>
      <c r="G920" s="20">
        <v>1</v>
      </c>
      <c r="H920" s="21" t="s">
        <v>23</v>
      </c>
      <c r="I920" s="130" t="s">
        <v>27</v>
      </c>
      <c r="J920" s="108">
        <v>0</v>
      </c>
      <c r="K920" s="108">
        <v>2600</v>
      </c>
      <c r="L920" s="107">
        <v>8</v>
      </c>
      <c r="M920" s="20">
        <v>15</v>
      </c>
      <c r="N920" s="131">
        <v>360</v>
      </c>
      <c r="O920" s="132"/>
      <c r="XEW920" s="40"/>
      <c r="XEX920" s="40"/>
      <c r="XEY920" s="40"/>
      <c r="XEZ920" s="40"/>
      <c r="XFA920" s="40"/>
      <c r="XFB920" s="40"/>
      <c r="XFC920" s="40"/>
      <c r="XFD920" s="40"/>
    </row>
    <row r="921" s="1" customFormat="1" ht="32" customHeight="1" spans="1:16384">
      <c r="A921" s="20">
        <v>916</v>
      </c>
      <c r="B921" s="113" t="s">
        <v>1552</v>
      </c>
      <c r="C921" s="22" t="s">
        <v>1954</v>
      </c>
      <c r="D921" s="23" t="s">
        <v>1956</v>
      </c>
      <c r="E921" s="23" t="s">
        <v>906</v>
      </c>
      <c r="F921" s="21" t="s">
        <v>33</v>
      </c>
      <c r="G921" s="20">
        <v>1</v>
      </c>
      <c r="H921" s="21" t="s">
        <v>23</v>
      </c>
      <c r="I921" s="130" t="s">
        <v>27</v>
      </c>
      <c r="J921" s="108">
        <v>0</v>
      </c>
      <c r="K921" s="108">
        <v>2600</v>
      </c>
      <c r="L921" s="107">
        <v>8</v>
      </c>
      <c r="M921" s="108">
        <v>15</v>
      </c>
      <c r="N921" s="131">
        <v>360</v>
      </c>
      <c r="O921" s="132"/>
      <c r="XEW921" s="40"/>
      <c r="XEX921" s="40"/>
      <c r="XEY921" s="40"/>
      <c r="XEZ921" s="40"/>
      <c r="XFA921" s="40"/>
      <c r="XFB921" s="40"/>
      <c r="XFC921" s="40"/>
      <c r="XFD921" s="40"/>
    </row>
    <row r="922" s="1" customFormat="1" ht="32" customHeight="1" spans="1:16384">
      <c r="A922" s="20">
        <v>917</v>
      </c>
      <c r="B922" s="113" t="s">
        <v>1552</v>
      </c>
      <c r="C922" s="22" t="s">
        <v>1954</v>
      </c>
      <c r="D922" s="23" t="s">
        <v>1957</v>
      </c>
      <c r="E922" s="23"/>
      <c r="F922" s="21" t="s">
        <v>33</v>
      </c>
      <c r="G922" s="20">
        <v>1</v>
      </c>
      <c r="H922" s="21" t="s">
        <v>23</v>
      </c>
      <c r="I922" s="130" t="s">
        <v>27</v>
      </c>
      <c r="J922" s="108">
        <v>0</v>
      </c>
      <c r="K922" s="108">
        <v>2600</v>
      </c>
      <c r="L922" s="107">
        <v>8</v>
      </c>
      <c r="M922" s="108">
        <v>15</v>
      </c>
      <c r="N922" s="131">
        <v>360</v>
      </c>
      <c r="O922" s="21"/>
      <c r="XEW922" s="40"/>
      <c r="XEX922" s="40"/>
      <c r="XEY922" s="40"/>
      <c r="XEZ922" s="40"/>
      <c r="XFA922" s="40"/>
      <c r="XFB922" s="40"/>
      <c r="XFC922" s="40"/>
      <c r="XFD922" s="40"/>
    </row>
    <row r="923" s="1" customFormat="1" ht="32" customHeight="1" spans="1:16384">
      <c r="A923" s="20">
        <v>918</v>
      </c>
      <c r="B923" s="113" t="s">
        <v>1552</v>
      </c>
      <c r="C923" s="22" t="s">
        <v>1954</v>
      </c>
      <c r="D923" s="23" t="s">
        <v>1958</v>
      </c>
      <c r="E923" s="23"/>
      <c r="F923" s="21" t="s">
        <v>33</v>
      </c>
      <c r="G923" s="20">
        <v>1</v>
      </c>
      <c r="H923" s="21" t="s">
        <v>23</v>
      </c>
      <c r="I923" s="130" t="s">
        <v>27</v>
      </c>
      <c r="J923" s="108">
        <v>0</v>
      </c>
      <c r="K923" s="108">
        <v>2600</v>
      </c>
      <c r="L923" s="107">
        <v>8</v>
      </c>
      <c r="M923" s="108">
        <v>15</v>
      </c>
      <c r="N923" s="131">
        <v>360</v>
      </c>
      <c r="O923" s="132"/>
      <c r="XEW923" s="40"/>
      <c r="XEX923" s="40"/>
      <c r="XEY923" s="40"/>
      <c r="XEZ923" s="40"/>
      <c r="XFA923" s="40"/>
      <c r="XFB923" s="40"/>
      <c r="XFC923" s="40"/>
      <c r="XFD923" s="40"/>
    </row>
    <row r="924" s="1" customFormat="1" ht="32" customHeight="1" spans="1:16384">
      <c r="A924" s="20">
        <v>919</v>
      </c>
      <c r="B924" s="113" t="s">
        <v>1552</v>
      </c>
      <c r="C924" s="22" t="s">
        <v>1954</v>
      </c>
      <c r="D924" s="23" t="s">
        <v>1959</v>
      </c>
      <c r="E924" s="23"/>
      <c r="F924" s="21" t="s">
        <v>33</v>
      </c>
      <c r="G924" s="20">
        <v>1</v>
      </c>
      <c r="H924" s="21" t="s">
        <v>23</v>
      </c>
      <c r="I924" s="130" t="s">
        <v>27</v>
      </c>
      <c r="J924" s="108">
        <v>0</v>
      </c>
      <c r="K924" s="108">
        <v>2600</v>
      </c>
      <c r="L924" s="107">
        <v>8</v>
      </c>
      <c r="M924" s="108">
        <v>15</v>
      </c>
      <c r="N924" s="131">
        <v>360</v>
      </c>
      <c r="O924" s="132"/>
      <c r="XEW924" s="40"/>
      <c r="XEX924" s="40"/>
      <c r="XEY924" s="40"/>
      <c r="XEZ924" s="40"/>
      <c r="XFA924" s="40"/>
      <c r="XFB924" s="40"/>
      <c r="XFC924" s="40"/>
      <c r="XFD924" s="40"/>
    </row>
    <row r="925" s="1" customFormat="1" ht="32" customHeight="1" spans="1:16384">
      <c r="A925" s="20">
        <v>920</v>
      </c>
      <c r="B925" s="113" t="s">
        <v>1552</v>
      </c>
      <c r="C925" s="22" t="s">
        <v>1954</v>
      </c>
      <c r="D925" s="23" t="s">
        <v>1960</v>
      </c>
      <c r="E925" s="23"/>
      <c r="F925" s="21" t="s">
        <v>33</v>
      </c>
      <c r="G925" s="20">
        <v>1</v>
      </c>
      <c r="H925" s="21" t="s">
        <v>23</v>
      </c>
      <c r="I925" s="130" t="s">
        <v>27</v>
      </c>
      <c r="J925" s="108">
        <v>0</v>
      </c>
      <c r="K925" s="108">
        <v>2600</v>
      </c>
      <c r="L925" s="107">
        <v>8</v>
      </c>
      <c r="M925" s="108">
        <v>15</v>
      </c>
      <c r="N925" s="131">
        <v>360</v>
      </c>
      <c r="O925" s="132"/>
      <c r="XEW925" s="40"/>
      <c r="XEX925" s="40"/>
      <c r="XEY925" s="40"/>
      <c r="XEZ925" s="40"/>
      <c r="XFA925" s="40"/>
      <c r="XFB925" s="40"/>
      <c r="XFC925" s="40"/>
      <c r="XFD925" s="40"/>
    </row>
    <row r="926" s="1" customFormat="1" ht="32" customHeight="1" spans="1:16384">
      <c r="A926" s="20">
        <v>921</v>
      </c>
      <c r="B926" s="113" t="s">
        <v>1552</v>
      </c>
      <c r="C926" s="22" t="s">
        <v>1954</v>
      </c>
      <c r="D926" s="23" t="s">
        <v>1961</v>
      </c>
      <c r="E926" s="23"/>
      <c r="F926" s="21" t="s">
        <v>33</v>
      </c>
      <c r="G926" s="20">
        <v>1</v>
      </c>
      <c r="H926" s="21" t="s">
        <v>23</v>
      </c>
      <c r="I926" s="130" t="s">
        <v>27</v>
      </c>
      <c r="J926" s="108">
        <v>0</v>
      </c>
      <c r="K926" s="108">
        <v>2600</v>
      </c>
      <c r="L926" s="107">
        <v>8</v>
      </c>
      <c r="M926" s="108">
        <v>15</v>
      </c>
      <c r="N926" s="131">
        <v>360</v>
      </c>
      <c r="O926" s="132"/>
      <c r="XEW926" s="40"/>
      <c r="XEX926" s="40"/>
      <c r="XEY926" s="40"/>
      <c r="XEZ926" s="40"/>
      <c r="XFA926" s="40"/>
      <c r="XFB926" s="40"/>
      <c r="XFC926" s="40"/>
      <c r="XFD926" s="40"/>
    </row>
    <row r="927" s="1" customFormat="1" ht="32" customHeight="1" spans="1:16384">
      <c r="A927" s="20">
        <v>922</v>
      </c>
      <c r="B927" s="113" t="s">
        <v>1552</v>
      </c>
      <c r="C927" s="22" t="s">
        <v>1954</v>
      </c>
      <c r="D927" s="23" t="s">
        <v>1962</v>
      </c>
      <c r="E927" s="23"/>
      <c r="F927" s="21" t="s">
        <v>33</v>
      </c>
      <c r="G927" s="20">
        <v>1</v>
      </c>
      <c r="H927" s="21" t="s">
        <v>23</v>
      </c>
      <c r="I927" s="130" t="s">
        <v>27</v>
      </c>
      <c r="J927" s="108">
        <v>0</v>
      </c>
      <c r="K927" s="108" t="s">
        <v>978</v>
      </c>
      <c r="L927" s="107">
        <v>8</v>
      </c>
      <c r="M927" s="107">
        <v>15</v>
      </c>
      <c r="N927" s="131">
        <v>360</v>
      </c>
      <c r="O927" s="132"/>
      <c r="XEW927" s="40"/>
      <c r="XEX927" s="40"/>
      <c r="XEY927" s="40"/>
      <c r="XEZ927" s="40"/>
      <c r="XFA927" s="40"/>
      <c r="XFB927" s="40"/>
      <c r="XFC927" s="40"/>
      <c r="XFD927" s="40"/>
    </row>
    <row r="928" s="1" customFormat="1" ht="32" customHeight="1" spans="1:16384">
      <c r="A928" s="20">
        <v>923</v>
      </c>
      <c r="B928" s="113" t="s">
        <v>1552</v>
      </c>
      <c r="C928" s="22" t="s">
        <v>1954</v>
      </c>
      <c r="D928" s="23" t="s">
        <v>1963</v>
      </c>
      <c r="E928" s="23"/>
      <c r="F928" s="21" t="s">
        <v>33</v>
      </c>
      <c r="G928" s="20">
        <v>1</v>
      </c>
      <c r="H928" s="21" t="s">
        <v>23</v>
      </c>
      <c r="I928" s="130" t="s">
        <v>27</v>
      </c>
      <c r="J928" s="108">
        <v>0</v>
      </c>
      <c r="K928" s="108" t="s">
        <v>1964</v>
      </c>
      <c r="L928" s="107">
        <v>8</v>
      </c>
      <c r="M928" s="107">
        <v>15</v>
      </c>
      <c r="N928" s="131">
        <v>360</v>
      </c>
      <c r="O928" s="132"/>
      <c r="XEW928" s="40"/>
      <c r="XEX928" s="40"/>
      <c r="XEY928" s="40"/>
      <c r="XEZ928" s="40"/>
      <c r="XFA928" s="40"/>
      <c r="XFB928" s="40"/>
      <c r="XFC928" s="40"/>
      <c r="XFD928" s="40"/>
    </row>
    <row r="929" s="1" customFormat="1" ht="32" customHeight="1" spans="1:16384">
      <c r="A929" s="20">
        <v>924</v>
      </c>
      <c r="B929" s="113" t="s">
        <v>1552</v>
      </c>
      <c r="C929" s="22" t="s">
        <v>1954</v>
      </c>
      <c r="D929" s="23" t="s">
        <v>1965</v>
      </c>
      <c r="E929" s="23"/>
      <c r="F929" s="21" t="s">
        <v>33</v>
      </c>
      <c r="G929" s="20">
        <v>1</v>
      </c>
      <c r="H929" s="21" t="s">
        <v>23</v>
      </c>
      <c r="I929" s="130" t="s">
        <v>27</v>
      </c>
      <c r="J929" s="108">
        <v>0</v>
      </c>
      <c r="K929" s="108">
        <v>2700</v>
      </c>
      <c r="L929" s="107">
        <v>8</v>
      </c>
      <c r="M929" s="107">
        <v>15</v>
      </c>
      <c r="N929" s="131">
        <v>360</v>
      </c>
      <c r="O929" s="132"/>
      <c r="XEW929" s="40"/>
      <c r="XEX929" s="40"/>
      <c r="XEY929" s="40"/>
      <c r="XEZ929" s="40"/>
      <c r="XFA929" s="40"/>
      <c r="XFB929" s="40"/>
      <c r="XFC929" s="40"/>
      <c r="XFD929" s="40"/>
    </row>
    <row r="930" s="1" customFormat="1" ht="32" customHeight="1" spans="1:16384">
      <c r="A930" s="20">
        <v>925</v>
      </c>
      <c r="B930" s="113" t="s">
        <v>1552</v>
      </c>
      <c r="C930" s="22" t="s">
        <v>1954</v>
      </c>
      <c r="D930" s="23" t="s">
        <v>1966</v>
      </c>
      <c r="E930" s="23"/>
      <c r="F930" s="21" t="s">
        <v>33</v>
      </c>
      <c r="G930" s="20">
        <v>1</v>
      </c>
      <c r="H930" s="21" t="s">
        <v>23</v>
      </c>
      <c r="I930" s="130" t="s">
        <v>27</v>
      </c>
      <c r="J930" s="108">
        <v>0</v>
      </c>
      <c r="K930" s="108">
        <v>2300</v>
      </c>
      <c r="L930" s="107">
        <v>8</v>
      </c>
      <c r="M930" s="107">
        <v>15</v>
      </c>
      <c r="N930" s="131">
        <v>360</v>
      </c>
      <c r="O930" s="132"/>
      <c r="XEW930" s="40"/>
      <c r="XEX930" s="40"/>
      <c r="XEY930" s="40"/>
      <c r="XEZ930" s="40"/>
      <c r="XFA930" s="40"/>
      <c r="XFB930" s="40"/>
      <c r="XFC930" s="40"/>
      <c r="XFD930" s="40"/>
    </row>
    <row r="931" s="1" customFormat="1" ht="32" customHeight="1" spans="1:16384">
      <c r="A931" s="20">
        <v>926</v>
      </c>
      <c r="B931" s="113" t="s">
        <v>1552</v>
      </c>
      <c r="C931" s="22" t="s">
        <v>1954</v>
      </c>
      <c r="D931" s="23" t="s">
        <v>1967</v>
      </c>
      <c r="E931" s="23" t="s">
        <v>1968</v>
      </c>
      <c r="F931" s="21" t="s">
        <v>33</v>
      </c>
      <c r="G931" s="20">
        <v>3</v>
      </c>
      <c r="H931" s="21" t="s">
        <v>23</v>
      </c>
      <c r="I931" s="130" t="s">
        <v>27</v>
      </c>
      <c r="J931" s="108">
        <v>0</v>
      </c>
      <c r="K931" s="20">
        <v>1643</v>
      </c>
      <c r="L931" s="107">
        <v>8</v>
      </c>
      <c r="M931" s="107">
        <v>45</v>
      </c>
      <c r="N931" s="131">
        <v>1080</v>
      </c>
      <c r="O931" s="132"/>
      <c r="XEW931" s="40"/>
      <c r="XEX931" s="40"/>
      <c r="XEY931" s="40"/>
      <c r="XEZ931" s="40"/>
      <c r="XFA931" s="40"/>
      <c r="XFB931" s="40"/>
      <c r="XFC931" s="40"/>
      <c r="XFD931" s="40"/>
    </row>
    <row r="932" s="1" customFormat="1" ht="32" customHeight="1" spans="1:16384">
      <c r="A932" s="20">
        <v>927</v>
      </c>
      <c r="B932" s="113" t="s">
        <v>1552</v>
      </c>
      <c r="C932" s="22" t="s">
        <v>1954</v>
      </c>
      <c r="D932" s="23" t="s">
        <v>1969</v>
      </c>
      <c r="E932" s="23"/>
      <c r="F932" s="21" t="s">
        <v>33</v>
      </c>
      <c r="G932" s="20">
        <v>1</v>
      </c>
      <c r="H932" s="21" t="s">
        <v>23</v>
      </c>
      <c r="I932" s="130" t="s">
        <v>27</v>
      </c>
      <c r="J932" s="108">
        <v>0</v>
      </c>
      <c r="K932" s="108">
        <v>2300</v>
      </c>
      <c r="L932" s="107">
        <v>8</v>
      </c>
      <c r="M932" s="107">
        <v>15</v>
      </c>
      <c r="N932" s="131">
        <v>360</v>
      </c>
      <c r="O932" s="132"/>
      <c r="XEW932" s="40"/>
      <c r="XEX932" s="40"/>
      <c r="XEY932" s="40"/>
      <c r="XEZ932" s="40"/>
      <c r="XFA932" s="40"/>
      <c r="XFB932" s="40"/>
      <c r="XFC932" s="40"/>
      <c r="XFD932" s="40"/>
    </row>
    <row r="933" s="1" customFormat="1" ht="32" customHeight="1" spans="1:16384">
      <c r="A933" s="20">
        <v>928</v>
      </c>
      <c r="B933" s="113" t="s">
        <v>1552</v>
      </c>
      <c r="C933" s="22" t="s">
        <v>1954</v>
      </c>
      <c r="D933" s="23" t="s">
        <v>1970</v>
      </c>
      <c r="E933" s="23"/>
      <c r="F933" s="21" t="s">
        <v>33</v>
      </c>
      <c r="G933" s="20">
        <v>1</v>
      </c>
      <c r="H933" s="21" t="s">
        <v>23</v>
      </c>
      <c r="I933" s="130" t="s">
        <v>27</v>
      </c>
      <c r="J933" s="108">
        <v>0</v>
      </c>
      <c r="K933" s="108">
        <v>2400</v>
      </c>
      <c r="L933" s="107">
        <v>8</v>
      </c>
      <c r="M933" s="107">
        <v>15</v>
      </c>
      <c r="N933" s="131">
        <v>360</v>
      </c>
      <c r="O933" s="132"/>
      <c r="XEW933" s="40"/>
      <c r="XEX933" s="40"/>
      <c r="XEY933" s="40"/>
      <c r="XEZ933" s="40"/>
      <c r="XFA933" s="40"/>
      <c r="XFB933" s="40"/>
      <c r="XFC933" s="40"/>
      <c r="XFD933" s="40"/>
    </row>
    <row r="934" s="1" customFormat="1" ht="32" customHeight="1" spans="1:16384">
      <c r="A934" s="20">
        <v>929</v>
      </c>
      <c r="B934" s="113" t="s">
        <v>1552</v>
      </c>
      <c r="C934" s="22" t="s">
        <v>1954</v>
      </c>
      <c r="D934" s="23" t="s">
        <v>1971</v>
      </c>
      <c r="E934" s="23"/>
      <c r="F934" s="21" t="s">
        <v>33</v>
      </c>
      <c r="G934" s="20">
        <v>1</v>
      </c>
      <c r="H934" s="21" t="s">
        <v>23</v>
      </c>
      <c r="I934" s="130" t="s">
        <v>27</v>
      </c>
      <c r="J934" s="108">
        <v>0</v>
      </c>
      <c r="K934" s="108">
        <v>2500</v>
      </c>
      <c r="L934" s="107">
        <v>8</v>
      </c>
      <c r="M934" s="107">
        <v>15</v>
      </c>
      <c r="N934" s="131">
        <v>360</v>
      </c>
      <c r="O934" s="132"/>
      <c r="XEW934" s="40"/>
      <c r="XEX934" s="40"/>
      <c r="XEY934" s="40"/>
      <c r="XEZ934" s="40"/>
      <c r="XFA934" s="40"/>
      <c r="XFB934" s="40"/>
      <c r="XFC934" s="40"/>
      <c r="XFD934" s="40"/>
    </row>
    <row r="935" s="1" customFormat="1" ht="32" customHeight="1" spans="1:16384">
      <c r="A935" s="20">
        <v>930</v>
      </c>
      <c r="B935" s="113" t="s">
        <v>1552</v>
      </c>
      <c r="C935" s="22" t="s">
        <v>1954</v>
      </c>
      <c r="D935" s="23" t="s">
        <v>1972</v>
      </c>
      <c r="E935" s="23"/>
      <c r="F935" s="21" t="s">
        <v>33</v>
      </c>
      <c r="G935" s="20">
        <v>1</v>
      </c>
      <c r="H935" s="21" t="s">
        <v>23</v>
      </c>
      <c r="I935" s="130" t="s">
        <v>27</v>
      </c>
      <c r="J935" s="108">
        <v>0</v>
      </c>
      <c r="K935" s="108">
        <v>2400</v>
      </c>
      <c r="L935" s="107">
        <v>8</v>
      </c>
      <c r="M935" s="107">
        <v>15</v>
      </c>
      <c r="N935" s="131">
        <v>360</v>
      </c>
      <c r="O935" s="132"/>
      <c r="XEW935" s="40"/>
      <c r="XEX935" s="40"/>
      <c r="XEY935" s="40"/>
      <c r="XEZ935" s="40"/>
      <c r="XFA935" s="40"/>
      <c r="XFB935" s="40"/>
      <c r="XFC935" s="40"/>
      <c r="XFD935" s="40"/>
    </row>
    <row r="936" s="1" customFormat="1" ht="32" customHeight="1" spans="1:16384">
      <c r="A936" s="20">
        <v>931</v>
      </c>
      <c r="B936" s="113" t="s">
        <v>1552</v>
      </c>
      <c r="C936" s="22" t="s">
        <v>1954</v>
      </c>
      <c r="D936" s="23" t="s">
        <v>1973</v>
      </c>
      <c r="E936" s="23"/>
      <c r="F936" s="21" t="s">
        <v>33</v>
      </c>
      <c r="G936" s="20">
        <v>1</v>
      </c>
      <c r="H936" s="21" t="s">
        <v>23</v>
      </c>
      <c r="I936" s="130" t="s">
        <v>27</v>
      </c>
      <c r="J936" s="108">
        <v>0</v>
      </c>
      <c r="K936" s="108">
        <v>2800</v>
      </c>
      <c r="L936" s="107">
        <v>8</v>
      </c>
      <c r="M936" s="107">
        <v>15</v>
      </c>
      <c r="N936" s="131">
        <v>360</v>
      </c>
      <c r="O936" s="132"/>
      <c r="XEW936" s="40"/>
      <c r="XEX936" s="40"/>
      <c r="XEY936" s="40"/>
      <c r="XEZ936" s="40"/>
      <c r="XFA936" s="40"/>
      <c r="XFB936" s="40"/>
      <c r="XFC936" s="40"/>
      <c r="XFD936" s="40"/>
    </row>
    <row r="937" s="1" customFormat="1" ht="32" customHeight="1" spans="1:16384">
      <c r="A937" s="20">
        <v>932</v>
      </c>
      <c r="B937" s="113" t="s">
        <v>1552</v>
      </c>
      <c r="C937" s="22" t="s">
        <v>1954</v>
      </c>
      <c r="D937" s="23" t="s">
        <v>1974</v>
      </c>
      <c r="E937" s="23"/>
      <c r="F937" s="21" t="s">
        <v>33</v>
      </c>
      <c r="G937" s="20">
        <v>1</v>
      </c>
      <c r="H937" s="21" t="s">
        <v>23</v>
      </c>
      <c r="I937" s="130" t="s">
        <v>27</v>
      </c>
      <c r="J937" s="108">
        <v>0</v>
      </c>
      <c r="K937" s="108">
        <v>2000</v>
      </c>
      <c r="L937" s="107">
        <v>8</v>
      </c>
      <c r="M937" s="107">
        <v>15</v>
      </c>
      <c r="N937" s="131">
        <v>360</v>
      </c>
      <c r="O937" s="132"/>
      <c r="XEW937" s="40"/>
      <c r="XEX937" s="40"/>
      <c r="XEY937" s="40"/>
      <c r="XEZ937" s="40"/>
      <c r="XFA937" s="40"/>
      <c r="XFB937" s="40"/>
      <c r="XFC937" s="40"/>
      <c r="XFD937" s="40"/>
    </row>
    <row r="938" s="1" customFormat="1" ht="32" customHeight="1" spans="1:16384">
      <c r="A938" s="20">
        <v>933</v>
      </c>
      <c r="B938" s="113" t="s">
        <v>1552</v>
      </c>
      <c r="C938" s="22" t="s">
        <v>1954</v>
      </c>
      <c r="D938" s="23" t="s">
        <v>1975</v>
      </c>
      <c r="E938" s="23" t="s">
        <v>200</v>
      </c>
      <c r="F938" s="21" t="s">
        <v>33</v>
      </c>
      <c r="G938" s="128">
        <v>3</v>
      </c>
      <c r="H938" s="21" t="s">
        <v>23</v>
      </c>
      <c r="I938" s="130" t="s">
        <v>27</v>
      </c>
      <c r="J938" s="108">
        <v>0</v>
      </c>
      <c r="K938" s="108">
        <v>833</v>
      </c>
      <c r="L938" s="107">
        <v>8</v>
      </c>
      <c r="M938" s="107">
        <v>45</v>
      </c>
      <c r="N938" s="131">
        <v>1080</v>
      </c>
      <c r="O938" s="132"/>
      <c r="XEW938" s="40"/>
      <c r="XEX938" s="40"/>
      <c r="XEY938" s="40"/>
      <c r="XEZ938" s="40"/>
      <c r="XFA938" s="40"/>
      <c r="XFB938" s="40"/>
      <c r="XFC938" s="40"/>
      <c r="XFD938" s="40"/>
    </row>
    <row r="939" s="1" customFormat="1" ht="32" customHeight="1" spans="1:16384">
      <c r="A939" s="20">
        <v>934</v>
      </c>
      <c r="B939" s="113" t="s">
        <v>1552</v>
      </c>
      <c r="C939" s="22" t="s">
        <v>1954</v>
      </c>
      <c r="D939" s="23" t="s">
        <v>1976</v>
      </c>
      <c r="E939" s="23"/>
      <c r="F939" s="21" t="s">
        <v>33</v>
      </c>
      <c r="G939" s="20">
        <v>1</v>
      </c>
      <c r="H939" s="21" t="s">
        <v>23</v>
      </c>
      <c r="I939" s="130" t="s">
        <v>27</v>
      </c>
      <c r="J939" s="108">
        <v>0</v>
      </c>
      <c r="K939" s="108">
        <v>2500</v>
      </c>
      <c r="L939" s="107">
        <v>8</v>
      </c>
      <c r="M939" s="107">
        <v>15</v>
      </c>
      <c r="N939" s="131">
        <v>360</v>
      </c>
      <c r="O939" s="132"/>
      <c r="XEW939" s="40"/>
      <c r="XEX939" s="40"/>
      <c r="XEY939" s="40"/>
      <c r="XEZ939" s="40"/>
      <c r="XFA939" s="40"/>
      <c r="XFB939" s="40"/>
      <c r="XFC939" s="40"/>
      <c r="XFD939" s="40"/>
    </row>
    <row r="940" s="1" customFormat="1" ht="32" customHeight="1" spans="1:16384">
      <c r="A940" s="20">
        <v>935</v>
      </c>
      <c r="B940" s="113" t="s">
        <v>1552</v>
      </c>
      <c r="C940" s="22" t="s">
        <v>1954</v>
      </c>
      <c r="D940" s="23" t="s">
        <v>1977</v>
      </c>
      <c r="E940" s="23"/>
      <c r="F940" s="21" t="s">
        <v>33</v>
      </c>
      <c r="G940" s="20">
        <v>1</v>
      </c>
      <c r="H940" s="21" t="s">
        <v>23</v>
      </c>
      <c r="I940" s="130" t="s">
        <v>27</v>
      </c>
      <c r="J940" s="108">
        <v>0</v>
      </c>
      <c r="K940" s="108">
        <v>2000</v>
      </c>
      <c r="L940" s="107">
        <v>8</v>
      </c>
      <c r="M940" s="107">
        <v>15</v>
      </c>
      <c r="N940" s="131">
        <v>360</v>
      </c>
      <c r="O940" s="132"/>
      <c r="XEW940" s="40"/>
      <c r="XEX940" s="40"/>
      <c r="XEY940" s="40"/>
      <c r="XEZ940" s="40"/>
      <c r="XFA940" s="40"/>
      <c r="XFB940" s="40"/>
      <c r="XFC940" s="40"/>
      <c r="XFD940" s="40"/>
    </row>
    <row r="941" s="1" customFormat="1" ht="32" customHeight="1" spans="1:16384">
      <c r="A941" s="20">
        <v>936</v>
      </c>
      <c r="B941" s="113" t="s">
        <v>1552</v>
      </c>
      <c r="C941" s="22" t="s">
        <v>1954</v>
      </c>
      <c r="D941" s="23" t="s">
        <v>1978</v>
      </c>
      <c r="E941" s="23"/>
      <c r="F941" s="21" t="s">
        <v>33</v>
      </c>
      <c r="G941" s="20">
        <v>1</v>
      </c>
      <c r="H941" s="21" t="s">
        <v>23</v>
      </c>
      <c r="I941" s="130" t="s">
        <v>27</v>
      </c>
      <c r="J941" s="108">
        <v>0</v>
      </c>
      <c r="K941" s="108">
        <v>2000</v>
      </c>
      <c r="L941" s="107">
        <v>8</v>
      </c>
      <c r="M941" s="107">
        <v>15</v>
      </c>
      <c r="N941" s="131">
        <v>360</v>
      </c>
      <c r="O941" s="132"/>
      <c r="XEW941" s="40"/>
      <c r="XEX941" s="40"/>
      <c r="XEY941" s="40"/>
      <c r="XEZ941" s="40"/>
      <c r="XFA941" s="40"/>
      <c r="XFB941" s="40"/>
      <c r="XFC941" s="40"/>
      <c r="XFD941" s="40"/>
    </row>
    <row r="942" s="1" customFormat="1" ht="32" customHeight="1" spans="1:16384">
      <c r="A942" s="20">
        <v>937</v>
      </c>
      <c r="B942" s="113" t="s">
        <v>1552</v>
      </c>
      <c r="C942" s="22" t="s">
        <v>1954</v>
      </c>
      <c r="D942" s="23" t="s">
        <v>1979</v>
      </c>
      <c r="E942" s="23"/>
      <c r="F942" s="21" t="s">
        <v>33</v>
      </c>
      <c r="G942" s="20">
        <v>1</v>
      </c>
      <c r="H942" s="21" t="s">
        <v>23</v>
      </c>
      <c r="I942" s="130" t="s">
        <v>27</v>
      </c>
      <c r="J942" s="108">
        <v>0</v>
      </c>
      <c r="K942" s="108">
        <v>2600</v>
      </c>
      <c r="L942" s="107">
        <v>8</v>
      </c>
      <c r="M942" s="107">
        <v>15</v>
      </c>
      <c r="N942" s="131">
        <v>360</v>
      </c>
      <c r="O942" s="132"/>
      <c r="XEW942" s="40"/>
      <c r="XEX942" s="40"/>
      <c r="XEY942" s="40"/>
      <c r="XEZ942" s="40"/>
      <c r="XFA942" s="40"/>
      <c r="XFB942" s="40"/>
      <c r="XFC942" s="40"/>
      <c r="XFD942" s="40"/>
    </row>
    <row r="943" s="1" customFormat="1" ht="32" customHeight="1" spans="1:16384">
      <c r="A943" s="20">
        <v>938</v>
      </c>
      <c r="B943" s="113" t="s">
        <v>1552</v>
      </c>
      <c r="C943" s="22" t="s">
        <v>1954</v>
      </c>
      <c r="D943" s="23" t="s">
        <v>1980</v>
      </c>
      <c r="E943" s="23"/>
      <c r="F943" s="21" t="s">
        <v>33</v>
      </c>
      <c r="G943" s="20">
        <v>1</v>
      </c>
      <c r="H943" s="21" t="s">
        <v>23</v>
      </c>
      <c r="I943" s="107">
        <v>0</v>
      </c>
      <c r="J943" s="108">
        <v>0</v>
      </c>
      <c r="K943" s="107">
        <v>2700</v>
      </c>
      <c r="L943" s="107">
        <v>8</v>
      </c>
      <c r="M943" s="107">
        <v>15</v>
      </c>
      <c r="N943" s="131">
        <v>360</v>
      </c>
      <c r="O943" s="132"/>
      <c r="XEW943" s="40"/>
      <c r="XEX943" s="40"/>
      <c r="XEY943" s="40"/>
      <c r="XEZ943" s="40"/>
      <c r="XFA943" s="40"/>
      <c r="XFB943" s="40"/>
      <c r="XFC943" s="40"/>
      <c r="XFD943" s="40"/>
    </row>
    <row r="944" s="1" customFormat="1" ht="32" customHeight="1" spans="1:16384">
      <c r="A944" s="20">
        <v>939</v>
      </c>
      <c r="B944" s="113" t="s">
        <v>1552</v>
      </c>
      <c r="C944" s="22" t="s">
        <v>1954</v>
      </c>
      <c r="D944" s="23" t="s">
        <v>1981</v>
      </c>
      <c r="E944" s="23"/>
      <c r="F944" s="21" t="s">
        <v>33</v>
      </c>
      <c r="G944" s="20">
        <v>1</v>
      </c>
      <c r="H944" s="21" t="s">
        <v>23</v>
      </c>
      <c r="I944" s="130" t="s">
        <v>27</v>
      </c>
      <c r="J944" s="108">
        <v>0</v>
      </c>
      <c r="K944" s="108">
        <v>2400</v>
      </c>
      <c r="L944" s="107">
        <v>8</v>
      </c>
      <c r="M944" s="107">
        <v>15</v>
      </c>
      <c r="N944" s="133">
        <v>360</v>
      </c>
      <c r="O944" s="132"/>
      <c r="XEW944" s="40"/>
      <c r="XEX944" s="40"/>
      <c r="XEY944" s="40"/>
      <c r="XEZ944" s="40"/>
      <c r="XFA944" s="40"/>
      <c r="XFB944" s="40"/>
      <c r="XFC944" s="40"/>
      <c r="XFD944" s="40"/>
    </row>
    <row r="945" s="1" customFormat="1" ht="32" customHeight="1" spans="1:16384">
      <c r="A945" s="20">
        <v>940</v>
      </c>
      <c r="B945" s="113" t="s">
        <v>1552</v>
      </c>
      <c r="C945" s="22" t="s">
        <v>1954</v>
      </c>
      <c r="D945" s="23" t="s">
        <v>1982</v>
      </c>
      <c r="E945" s="23"/>
      <c r="F945" s="21" t="s">
        <v>33</v>
      </c>
      <c r="G945" s="128">
        <v>4</v>
      </c>
      <c r="H945" s="21" t="s">
        <v>23</v>
      </c>
      <c r="I945" s="130" t="s">
        <v>27</v>
      </c>
      <c r="J945" s="108">
        <v>0</v>
      </c>
      <c r="K945" s="108">
        <v>580</v>
      </c>
      <c r="L945" s="107">
        <v>8</v>
      </c>
      <c r="M945" s="107">
        <v>60</v>
      </c>
      <c r="N945" s="133">
        <v>1440</v>
      </c>
      <c r="O945" s="132"/>
      <c r="XEW945" s="40"/>
      <c r="XEX945" s="40"/>
      <c r="XEY945" s="40"/>
      <c r="XEZ945" s="40"/>
      <c r="XFA945" s="40"/>
      <c r="XFB945" s="40"/>
      <c r="XFC945" s="40"/>
      <c r="XFD945" s="40"/>
    </row>
    <row r="946" s="1" customFormat="1" ht="32" customHeight="1" spans="1:16384">
      <c r="A946" s="20">
        <v>941</v>
      </c>
      <c r="B946" s="107" t="s">
        <v>1552</v>
      </c>
      <c r="C946" s="22" t="s">
        <v>1954</v>
      </c>
      <c r="D946" s="23" t="s">
        <v>1983</v>
      </c>
      <c r="E946" s="23"/>
      <c r="F946" s="21" t="s">
        <v>33</v>
      </c>
      <c r="G946" s="20">
        <v>1</v>
      </c>
      <c r="H946" s="21" t="s">
        <v>23</v>
      </c>
      <c r="I946" s="107">
        <v>0</v>
      </c>
      <c r="J946" s="108">
        <v>0</v>
      </c>
      <c r="K946" s="107">
        <v>2300</v>
      </c>
      <c r="L946" s="107">
        <v>8</v>
      </c>
      <c r="M946" s="107">
        <v>15</v>
      </c>
      <c r="N946" s="134">
        <v>360</v>
      </c>
      <c r="O946" s="132"/>
      <c r="XEW946" s="40"/>
      <c r="XEX946" s="40"/>
      <c r="XEY946" s="40"/>
      <c r="XEZ946" s="40"/>
      <c r="XFA946" s="40"/>
      <c r="XFB946" s="40"/>
      <c r="XFC946" s="40"/>
      <c r="XFD946" s="40"/>
    </row>
    <row r="947" s="1" customFormat="1" ht="32" customHeight="1" spans="1:16384">
      <c r="A947" s="20">
        <v>942</v>
      </c>
      <c r="B947" s="113" t="s">
        <v>1552</v>
      </c>
      <c r="C947" s="22" t="s">
        <v>1954</v>
      </c>
      <c r="D947" s="23" t="s">
        <v>1984</v>
      </c>
      <c r="E947" s="23"/>
      <c r="F947" s="21" t="s">
        <v>33</v>
      </c>
      <c r="G947" s="20">
        <v>1</v>
      </c>
      <c r="H947" s="21" t="s">
        <v>23</v>
      </c>
      <c r="I947" s="130" t="s">
        <v>27</v>
      </c>
      <c r="J947" s="108">
        <v>0</v>
      </c>
      <c r="K947" s="108">
        <v>2400</v>
      </c>
      <c r="L947" s="107">
        <v>8</v>
      </c>
      <c r="M947" s="107">
        <v>15</v>
      </c>
      <c r="N947" s="133">
        <v>360</v>
      </c>
      <c r="O947" s="132"/>
      <c r="XEW947" s="40"/>
      <c r="XEX947" s="40"/>
      <c r="XEY947" s="40"/>
      <c r="XEZ947" s="40"/>
      <c r="XFA947" s="40"/>
      <c r="XFB947" s="40"/>
      <c r="XFC947" s="40"/>
      <c r="XFD947" s="40"/>
    </row>
    <row r="948" s="1" customFormat="1" ht="32" customHeight="1" spans="1:16384">
      <c r="A948" s="20">
        <v>943</v>
      </c>
      <c r="B948" s="113" t="s">
        <v>1552</v>
      </c>
      <c r="C948" s="22" t="s">
        <v>1954</v>
      </c>
      <c r="D948" s="23" t="s">
        <v>1985</v>
      </c>
      <c r="E948" s="23"/>
      <c r="F948" s="21" t="s">
        <v>33</v>
      </c>
      <c r="G948" s="20">
        <v>1</v>
      </c>
      <c r="H948" s="21" t="s">
        <v>23</v>
      </c>
      <c r="I948" s="107">
        <v>0</v>
      </c>
      <c r="J948" s="108">
        <v>0</v>
      </c>
      <c r="K948" s="107">
        <v>1890</v>
      </c>
      <c r="L948" s="107">
        <v>8</v>
      </c>
      <c r="M948" s="107">
        <v>15</v>
      </c>
      <c r="N948" s="134">
        <v>360</v>
      </c>
      <c r="O948" s="132"/>
      <c r="XEW948" s="40"/>
      <c r="XEX948" s="40"/>
      <c r="XEY948" s="40"/>
      <c r="XEZ948" s="40"/>
      <c r="XFA948" s="40"/>
      <c r="XFB948" s="40"/>
      <c r="XFC948" s="40"/>
      <c r="XFD948" s="40"/>
    </row>
    <row r="949" s="1" customFormat="1" ht="32" customHeight="1" spans="1:16384">
      <c r="A949" s="20">
        <v>944</v>
      </c>
      <c r="B949" s="113" t="s">
        <v>1552</v>
      </c>
      <c r="C949" s="22" t="s">
        <v>1954</v>
      </c>
      <c r="D949" s="23" t="s">
        <v>1986</v>
      </c>
      <c r="E949" s="23"/>
      <c r="F949" s="21" t="s">
        <v>33</v>
      </c>
      <c r="G949" s="20">
        <v>1</v>
      </c>
      <c r="H949" s="21" t="s">
        <v>23</v>
      </c>
      <c r="I949" s="107">
        <v>0</v>
      </c>
      <c r="J949" s="108">
        <v>0</v>
      </c>
      <c r="K949" s="107">
        <v>1890</v>
      </c>
      <c r="L949" s="107">
        <v>8</v>
      </c>
      <c r="M949" s="107">
        <v>15</v>
      </c>
      <c r="N949" s="134">
        <v>360</v>
      </c>
      <c r="O949" s="132"/>
      <c r="XEW949" s="40"/>
      <c r="XEX949" s="40"/>
      <c r="XEY949" s="40"/>
      <c r="XEZ949" s="40"/>
      <c r="XFA949" s="40"/>
      <c r="XFB949" s="40"/>
      <c r="XFC949" s="40"/>
      <c r="XFD949" s="40"/>
    </row>
    <row r="950" s="1" customFormat="1" ht="32" customHeight="1" spans="1:16384">
      <c r="A950" s="20">
        <v>945</v>
      </c>
      <c r="B950" s="113" t="s">
        <v>1552</v>
      </c>
      <c r="C950" s="22" t="s">
        <v>1954</v>
      </c>
      <c r="D950" s="23" t="s">
        <v>1987</v>
      </c>
      <c r="E950" s="23"/>
      <c r="F950" s="21" t="s">
        <v>33</v>
      </c>
      <c r="G950" s="20">
        <v>1</v>
      </c>
      <c r="H950" s="21" t="s">
        <v>23</v>
      </c>
      <c r="I950" s="107">
        <v>0</v>
      </c>
      <c r="J950" s="108">
        <v>0</v>
      </c>
      <c r="K950" s="107">
        <v>1890</v>
      </c>
      <c r="L950" s="107">
        <v>8</v>
      </c>
      <c r="M950" s="107">
        <v>15</v>
      </c>
      <c r="N950" s="134">
        <v>360</v>
      </c>
      <c r="O950" s="132"/>
      <c r="XEW950" s="40"/>
      <c r="XEX950" s="40"/>
      <c r="XEY950" s="40"/>
      <c r="XEZ950" s="40"/>
      <c r="XFA950" s="40"/>
      <c r="XFB950" s="40"/>
      <c r="XFC950" s="40"/>
      <c r="XFD950" s="40"/>
    </row>
    <row r="951" s="1" customFormat="1" ht="32" customHeight="1" spans="1:16384">
      <c r="A951" s="20">
        <v>946</v>
      </c>
      <c r="B951" s="113" t="s">
        <v>1552</v>
      </c>
      <c r="C951" s="22" t="s">
        <v>1954</v>
      </c>
      <c r="D951" s="23" t="s">
        <v>1988</v>
      </c>
      <c r="E951" s="23"/>
      <c r="F951" s="21" t="s">
        <v>33</v>
      </c>
      <c r="G951" s="20">
        <v>1</v>
      </c>
      <c r="H951" s="21" t="s">
        <v>23</v>
      </c>
      <c r="I951" s="107">
        <v>0</v>
      </c>
      <c r="J951" s="108">
        <v>0</v>
      </c>
      <c r="K951" s="107">
        <v>1890</v>
      </c>
      <c r="L951" s="107">
        <v>8</v>
      </c>
      <c r="M951" s="107">
        <v>15</v>
      </c>
      <c r="N951" s="134">
        <v>360</v>
      </c>
      <c r="O951" s="132"/>
      <c r="XEW951" s="40"/>
      <c r="XEX951" s="40"/>
      <c r="XEY951" s="40"/>
      <c r="XEZ951" s="40"/>
      <c r="XFA951" s="40"/>
      <c r="XFB951" s="40"/>
      <c r="XFC951" s="40"/>
      <c r="XFD951" s="40"/>
    </row>
    <row r="952" s="1" customFormat="1" ht="32" customHeight="1" spans="1:16384">
      <c r="A952" s="20">
        <v>947</v>
      </c>
      <c r="B952" s="113" t="s">
        <v>1552</v>
      </c>
      <c r="C952" s="22" t="s">
        <v>1954</v>
      </c>
      <c r="D952" s="23" t="s">
        <v>1989</v>
      </c>
      <c r="E952" s="23"/>
      <c r="F952" s="21" t="s">
        <v>33</v>
      </c>
      <c r="G952" s="20">
        <v>1</v>
      </c>
      <c r="H952" s="21" t="s">
        <v>23</v>
      </c>
      <c r="I952" s="107">
        <v>0</v>
      </c>
      <c r="J952" s="108">
        <v>0</v>
      </c>
      <c r="K952" s="107">
        <v>1890</v>
      </c>
      <c r="L952" s="107">
        <v>8</v>
      </c>
      <c r="M952" s="107">
        <v>15</v>
      </c>
      <c r="N952" s="134">
        <v>360</v>
      </c>
      <c r="O952" s="132"/>
      <c r="XEW952" s="40"/>
      <c r="XEX952" s="40"/>
      <c r="XEY952" s="40"/>
      <c r="XEZ952" s="40"/>
      <c r="XFA952" s="40"/>
      <c r="XFB952" s="40"/>
      <c r="XFC952" s="40"/>
      <c r="XFD952" s="40"/>
    </row>
    <row r="953" s="1" customFormat="1" ht="32" customHeight="1" spans="1:16384">
      <c r="A953" s="20">
        <v>948</v>
      </c>
      <c r="B953" s="113" t="s">
        <v>1552</v>
      </c>
      <c r="C953" s="22" t="s">
        <v>1954</v>
      </c>
      <c r="D953" s="23" t="s">
        <v>1990</v>
      </c>
      <c r="E953" s="23"/>
      <c r="F953" s="21" t="s">
        <v>33</v>
      </c>
      <c r="G953" s="20">
        <v>1</v>
      </c>
      <c r="H953" s="21" t="s">
        <v>23</v>
      </c>
      <c r="I953" s="107">
        <v>0</v>
      </c>
      <c r="J953" s="108">
        <v>0</v>
      </c>
      <c r="K953" s="107">
        <v>2600</v>
      </c>
      <c r="L953" s="107">
        <v>8</v>
      </c>
      <c r="M953" s="107">
        <v>15</v>
      </c>
      <c r="N953" s="134">
        <v>360</v>
      </c>
      <c r="O953" s="132"/>
      <c r="XEW953" s="40"/>
      <c r="XEX953" s="40"/>
      <c r="XEY953" s="40"/>
      <c r="XEZ953" s="40"/>
      <c r="XFA953" s="40"/>
      <c r="XFB953" s="40"/>
      <c r="XFC953" s="40"/>
      <c r="XFD953" s="40"/>
    </row>
    <row r="954" s="1" customFormat="1" ht="32" customHeight="1" spans="1:16384">
      <c r="A954" s="20">
        <v>949</v>
      </c>
      <c r="B954" s="113" t="s">
        <v>1552</v>
      </c>
      <c r="C954" s="22" t="s">
        <v>1954</v>
      </c>
      <c r="D954" s="23" t="s">
        <v>1991</v>
      </c>
      <c r="E954" s="23"/>
      <c r="F954" s="21" t="s">
        <v>33</v>
      </c>
      <c r="G954" s="20">
        <v>1</v>
      </c>
      <c r="H954" s="21" t="s">
        <v>23</v>
      </c>
      <c r="I954" s="107">
        <v>0</v>
      </c>
      <c r="J954" s="108">
        <v>0</v>
      </c>
      <c r="K954" s="107">
        <v>2500</v>
      </c>
      <c r="L954" s="107">
        <v>8</v>
      </c>
      <c r="M954" s="107">
        <v>15</v>
      </c>
      <c r="N954" s="134">
        <v>360</v>
      </c>
      <c r="O954" s="132"/>
      <c r="XEW954" s="40"/>
      <c r="XEX954" s="40"/>
      <c r="XEY954" s="40"/>
      <c r="XEZ954" s="40"/>
      <c r="XFA954" s="40"/>
      <c r="XFB954" s="40"/>
      <c r="XFC954" s="40"/>
      <c r="XFD954" s="40"/>
    </row>
    <row r="955" s="1" customFormat="1" ht="32" customHeight="1" spans="1:16384">
      <c r="A955" s="20">
        <v>950</v>
      </c>
      <c r="B955" s="113" t="s">
        <v>1552</v>
      </c>
      <c r="C955" s="22" t="s">
        <v>1954</v>
      </c>
      <c r="D955" s="23" t="s">
        <v>1926</v>
      </c>
      <c r="E955" s="23" t="s">
        <v>1992</v>
      </c>
      <c r="F955" s="21" t="s">
        <v>33</v>
      </c>
      <c r="G955" s="107">
        <v>4</v>
      </c>
      <c r="H955" s="21" t="s">
        <v>23</v>
      </c>
      <c r="I955" s="107">
        <v>0</v>
      </c>
      <c r="J955" s="108">
        <v>0</v>
      </c>
      <c r="K955" s="107">
        <v>2000</v>
      </c>
      <c r="L955" s="107">
        <v>8</v>
      </c>
      <c r="M955" s="107">
        <v>60</v>
      </c>
      <c r="N955" s="134">
        <v>1440</v>
      </c>
      <c r="O955" s="132"/>
      <c r="XEW955" s="40"/>
      <c r="XEX955" s="40"/>
      <c r="XEY955" s="40"/>
      <c r="XEZ955" s="40"/>
      <c r="XFA955" s="40"/>
      <c r="XFB955" s="40"/>
      <c r="XFC955" s="40"/>
      <c r="XFD955" s="40"/>
    </row>
    <row r="956" s="1" customFormat="1" ht="32" customHeight="1" spans="1:16384">
      <c r="A956" s="20">
        <v>951</v>
      </c>
      <c r="B956" s="113" t="s">
        <v>1552</v>
      </c>
      <c r="C956" s="22" t="s">
        <v>1993</v>
      </c>
      <c r="D956" s="23" t="s">
        <v>1994</v>
      </c>
      <c r="E956" s="23" t="s">
        <v>906</v>
      </c>
      <c r="F956" s="21" t="s">
        <v>33</v>
      </c>
      <c r="G956" s="20">
        <v>1</v>
      </c>
      <c r="H956" s="21" t="s">
        <v>23</v>
      </c>
      <c r="I956" s="107" t="s">
        <v>27</v>
      </c>
      <c r="J956" s="108">
        <v>0</v>
      </c>
      <c r="K956" s="107">
        <v>2700</v>
      </c>
      <c r="L956" s="107">
        <v>8</v>
      </c>
      <c r="M956" s="107">
        <v>15</v>
      </c>
      <c r="N956" s="134">
        <v>360</v>
      </c>
      <c r="O956" s="132"/>
      <c r="XEW956" s="40"/>
      <c r="XEX956" s="40"/>
      <c r="XEY956" s="40"/>
      <c r="XEZ956" s="40"/>
      <c r="XFA956" s="40"/>
      <c r="XFB956" s="40"/>
      <c r="XFC956" s="40"/>
      <c r="XFD956" s="40"/>
    </row>
    <row r="957" s="1" customFormat="1" ht="32" customHeight="1" spans="1:16384">
      <c r="A957" s="20">
        <v>952</v>
      </c>
      <c r="B957" s="113" t="s">
        <v>1552</v>
      </c>
      <c r="C957" s="22" t="s">
        <v>1995</v>
      </c>
      <c r="D957" s="23" t="s">
        <v>1996</v>
      </c>
      <c r="E957" s="23"/>
      <c r="F957" s="21" t="s">
        <v>33</v>
      </c>
      <c r="G957" s="20">
        <v>1</v>
      </c>
      <c r="H957" s="21" t="s">
        <v>23</v>
      </c>
      <c r="I957" s="107" t="s">
        <v>27</v>
      </c>
      <c r="J957" s="108">
        <v>0</v>
      </c>
      <c r="K957" s="107">
        <v>960</v>
      </c>
      <c r="L957" s="107">
        <v>8</v>
      </c>
      <c r="M957" s="107">
        <v>15</v>
      </c>
      <c r="N957" s="134">
        <v>360</v>
      </c>
      <c r="O957" s="132"/>
      <c r="XEW957" s="40"/>
      <c r="XEX957" s="40"/>
      <c r="XEY957" s="40"/>
      <c r="XEZ957" s="40"/>
      <c r="XFA957" s="40"/>
      <c r="XFB957" s="40"/>
      <c r="XFC957" s="40"/>
      <c r="XFD957" s="40"/>
    </row>
    <row r="958" s="1" customFormat="1" ht="32" customHeight="1" spans="1:16384">
      <c r="A958" s="20">
        <v>953</v>
      </c>
      <c r="B958" s="113" t="s">
        <v>1552</v>
      </c>
      <c r="C958" s="22" t="s">
        <v>104</v>
      </c>
      <c r="D958" s="23" t="s">
        <v>1997</v>
      </c>
      <c r="E958" s="23"/>
      <c r="F958" s="21" t="s">
        <v>33</v>
      </c>
      <c r="G958" s="20">
        <v>1</v>
      </c>
      <c r="H958" s="21" t="s">
        <v>23</v>
      </c>
      <c r="I958" s="107" t="s">
        <v>27</v>
      </c>
      <c r="J958" s="108">
        <v>0</v>
      </c>
      <c r="K958" s="107">
        <v>2600</v>
      </c>
      <c r="L958" s="107">
        <v>8</v>
      </c>
      <c r="M958" s="107">
        <v>15</v>
      </c>
      <c r="N958" s="134">
        <v>360</v>
      </c>
      <c r="O958" s="132"/>
      <c r="XEW958" s="40"/>
      <c r="XEX958" s="40"/>
      <c r="XEY958" s="40"/>
      <c r="XEZ958" s="40"/>
      <c r="XFA958" s="40"/>
      <c r="XFB958" s="40"/>
      <c r="XFC958" s="40"/>
      <c r="XFD958" s="40"/>
    </row>
    <row r="959" s="1" customFormat="1" ht="32" customHeight="1" spans="1:16384">
      <c r="A959" s="20">
        <v>954</v>
      </c>
      <c r="B959" s="113" t="s">
        <v>1552</v>
      </c>
      <c r="C959" s="24" t="s">
        <v>1954</v>
      </c>
      <c r="D959" s="129" t="s">
        <v>1998</v>
      </c>
      <c r="E959" s="23"/>
      <c r="F959" s="21" t="s">
        <v>33</v>
      </c>
      <c r="G959" s="20">
        <v>1</v>
      </c>
      <c r="H959" s="21" t="s">
        <v>23</v>
      </c>
      <c r="I959" s="129">
        <v>0</v>
      </c>
      <c r="J959" s="129">
        <v>0</v>
      </c>
      <c r="K959" s="135">
        <v>2026</v>
      </c>
      <c r="L959" s="136">
        <v>8</v>
      </c>
      <c r="M959" s="136">
        <v>15</v>
      </c>
      <c r="N959" s="137">
        <v>360</v>
      </c>
      <c r="O959" s="132"/>
      <c r="XEW959" s="41"/>
      <c r="XEX959" s="41"/>
      <c r="XEY959" s="41"/>
      <c r="XEZ959" s="41"/>
      <c r="XFA959" s="41"/>
      <c r="XFB959" s="41"/>
      <c r="XFC959" s="41"/>
      <c r="XFD959" s="41"/>
    </row>
    <row r="960" s="1" customFormat="1" ht="32" customHeight="1" spans="1:16384">
      <c r="A960" s="20">
        <v>955</v>
      </c>
      <c r="B960" s="113" t="s">
        <v>1552</v>
      </c>
      <c r="C960" s="24" t="s">
        <v>1954</v>
      </c>
      <c r="D960" s="129" t="s">
        <v>1999</v>
      </c>
      <c r="E960" s="23"/>
      <c r="F960" s="21" t="s">
        <v>33</v>
      </c>
      <c r="G960" s="20">
        <v>1</v>
      </c>
      <c r="H960" s="21" t="s">
        <v>23</v>
      </c>
      <c r="I960" s="129">
        <v>0</v>
      </c>
      <c r="J960" s="129">
        <v>0</v>
      </c>
      <c r="K960" s="135">
        <v>2026</v>
      </c>
      <c r="L960" s="136">
        <v>8</v>
      </c>
      <c r="M960" s="136">
        <v>15</v>
      </c>
      <c r="N960" s="137">
        <v>360</v>
      </c>
      <c r="O960" s="132"/>
      <c r="XEW960" s="41"/>
      <c r="XEX960" s="41"/>
      <c r="XEY960" s="41"/>
      <c r="XEZ960" s="41"/>
      <c r="XFA960" s="41"/>
      <c r="XFB960" s="41"/>
      <c r="XFC960" s="41"/>
      <c r="XFD960" s="41"/>
    </row>
    <row r="961" s="1" customFormat="1" ht="32" customHeight="1" spans="1:16384">
      <c r="A961" s="20">
        <v>956</v>
      </c>
      <c r="B961" s="113" t="s">
        <v>1552</v>
      </c>
      <c r="C961" s="24" t="s">
        <v>1954</v>
      </c>
      <c r="D961" s="129" t="s">
        <v>2000</v>
      </c>
      <c r="E961" s="23"/>
      <c r="F961" s="21" t="s">
        <v>33</v>
      </c>
      <c r="G961" s="20">
        <v>1</v>
      </c>
      <c r="H961" s="21" t="s">
        <v>23</v>
      </c>
      <c r="I961" s="129">
        <v>0</v>
      </c>
      <c r="J961" s="129">
        <v>0</v>
      </c>
      <c r="K961" s="135">
        <v>2026</v>
      </c>
      <c r="L961" s="136">
        <v>8</v>
      </c>
      <c r="M961" s="136">
        <v>15</v>
      </c>
      <c r="N961" s="137">
        <v>360</v>
      </c>
      <c r="O961" s="132"/>
      <c r="XEW961" s="41"/>
      <c r="XEX961" s="41"/>
      <c r="XEY961" s="41"/>
      <c r="XEZ961" s="41"/>
      <c r="XFA961" s="41"/>
      <c r="XFB961" s="41"/>
      <c r="XFC961" s="41"/>
      <c r="XFD961" s="41"/>
    </row>
    <row r="962" s="1" customFormat="1" ht="32" customHeight="1" spans="1:16384">
      <c r="A962" s="20">
        <v>957</v>
      </c>
      <c r="B962" s="113" t="s">
        <v>1552</v>
      </c>
      <c r="C962" s="24" t="s">
        <v>1954</v>
      </c>
      <c r="D962" s="138" t="s">
        <v>2001</v>
      </c>
      <c r="E962" s="23"/>
      <c r="F962" s="21" t="s">
        <v>33</v>
      </c>
      <c r="G962" s="20">
        <v>1</v>
      </c>
      <c r="H962" s="21" t="s">
        <v>23</v>
      </c>
      <c r="I962" s="141" t="s">
        <v>27</v>
      </c>
      <c r="J962" s="142">
        <v>0</v>
      </c>
      <c r="K962" s="142" t="s">
        <v>978</v>
      </c>
      <c r="L962" s="143">
        <v>8</v>
      </c>
      <c r="M962" s="143">
        <v>15</v>
      </c>
      <c r="N962" s="144">
        <v>360</v>
      </c>
      <c r="O962" s="132"/>
      <c r="XEW962" s="41"/>
      <c r="XEX962" s="41"/>
      <c r="XEY962" s="41"/>
      <c r="XEZ962" s="41"/>
      <c r="XFA962" s="41"/>
      <c r="XFB962" s="41"/>
      <c r="XFC962" s="41"/>
      <c r="XFD962" s="41"/>
    </row>
    <row r="963" s="1" customFormat="1" ht="32" customHeight="1" spans="1:16384">
      <c r="A963" s="20">
        <v>958</v>
      </c>
      <c r="B963" s="113" t="s">
        <v>1552</v>
      </c>
      <c r="C963" s="24" t="s">
        <v>1954</v>
      </c>
      <c r="D963" s="139" t="s">
        <v>2002</v>
      </c>
      <c r="E963" s="23"/>
      <c r="F963" s="21" t="s">
        <v>33</v>
      </c>
      <c r="G963" s="20">
        <v>1</v>
      </c>
      <c r="H963" s="21" t="s">
        <v>23</v>
      </c>
      <c r="I963" s="145">
        <v>0</v>
      </c>
      <c r="J963" s="146">
        <v>0</v>
      </c>
      <c r="K963" s="146">
        <v>2600</v>
      </c>
      <c r="L963" s="147">
        <v>8</v>
      </c>
      <c r="M963" s="147">
        <v>15</v>
      </c>
      <c r="N963" s="148">
        <v>360</v>
      </c>
      <c r="O963" s="132"/>
      <c r="XEW963" s="41"/>
      <c r="XEX963" s="41"/>
      <c r="XEY963" s="41"/>
      <c r="XEZ963" s="41"/>
      <c r="XFA963" s="41"/>
      <c r="XFB963" s="41"/>
      <c r="XFC963" s="41"/>
      <c r="XFD963" s="41"/>
    </row>
    <row r="964" s="1" customFormat="1" ht="32" customHeight="1" spans="1:16384">
      <c r="A964" s="20">
        <v>959</v>
      </c>
      <c r="B964" s="113" t="s">
        <v>447</v>
      </c>
      <c r="C964" s="22" t="s">
        <v>2003</v>
      </c>
      <c r="D964" s="23" t="s">
        <v>2004</v>
      </c>
      <c r="E964" s="23" t="s">
        <v>2005</v>
      </c>
      <c r="F964" s="21" t="s">
        <v>33</v>
      </c>
      <c r="G964" s="107">
        <v>4</v>
      </c>
      <c r="H964" s="21" t="s">
        <v>23</v>
      </c>
      <c r="I964" s="107">
        <v>0</v>
      </c>
      <c r="J964" s="108">
        <v>0</v>
      </c>
      <c r="K964" s="107">
        <v>1035</v>
      </c>
      <c r="L964" s="107">
        <v>8</v>
      </c>
      <c r="M964" s="107">
        <v>60</v>
      </c>
      <c r="N964" s="134">
        <v>1440</v>
      </c>
      <c r="O964" s="132"/>
      <c r="XEW964" s="40"/>
      <c r="XEX964" s="40"/>
      <c r="XEY964" s="40"/>
      <c r="XEZ964" s="40"/>
      <c r="XFA964" s="40"/>
      <c r="XFB964" s="40"/>
      <c r="XFC964" s="40"/>
      <c r="XFD964" s="40"/>
    </row>
    <row r="965" s="1" customFormat="1" ht="32" customHeight="1" spans="1:16384">
      <c r="A965" s="20">
        <v>960</v>
      </c>
      <c r="B965" s="21" t="s">
        <v>447</v>
      </c>
      <c r="C965" s="22" t="s">
        <v>2006</v>
      </c>
      <c r="D965" s="23" t="s">
        <v>2007</v>
      </c>
      <c r="E965" s="23" t="s">
        <v>2008</v>
      </c>
      <c r="F965" s="21" t="s">
        <v>33</v>
      </c>
      <c r="G965" s="140">
        <v>4</v>
      </c>
      <c r="H965" s="21" t="s">
        <v>23</v>
      </c>
      <c r="I965" s="149">
        <v>0</v>
      </c>
      <c r="J965" s="150">
        <v>0</v>
      </c>
      <c r="K965" s="151">
        <v>525</v>
      </c>
      <c r="L965" s="54">
        <v>8</v>
      </c>
      <c r="M965" s="152">
        <v>60</v>
      </c>
      <c r="N965" s="29">
        <v>1440</v>
      </c>
      <c r="O965" s="51"/>
      <c r="XEW965" s="40"/>
      <c r="XEX965" s="40"/>
      <c r="XEY965" s="40"/>
      <c r="XEZ965" s="40"/>
      <c r="XFA965" s="40"/>
      <c r="XFB965" s="40"/>
      <c r="XFC965" s="40"/>
      <c r="XFD965" s="40"/>
    </row>
    <row r="966" s="1" customFormat="1" ht="32" customHeight="1" spans="1:16384">
      <c r="A966" s="20">
        <v>961</v>
      </c>
      <c r="B966" s="21" t="s">
        <v>447</v>
      </c>
      <c r="C966" s="24" t="s">
        <v>2009</v>
      </c>
      <c r="D966" s="23" t="s">
        <v>2010</v>
      </c>
      <c r="E966" s="23" t="s">
        <v>2011</v>
      </c>
      <c r="F966" s="21" t="s">
        <v>33</v>
      </c>
      <c r="G966" s="140">
        <v>5</v>
      </c>
      <c r="H966" s="21" t="s">
        <v>23</v>
      </c>
      <c r="I966" s="149">
        <v>0</v>
      </c>
      <c r="J966" s="150">
        <v>0</v>
      </c>
      <c r="K966" s="151">
        <v>605</v>
      </c>
      <c r="L966" s="54">
        <v>8</v>
      </c>
      <c r="M966" s="152">
        <v>60</v>
      </c>
      <c r="N966" s="29">
        <v>1440</v>
      </c>
      <c r="O966" s="51"/>
      <c r="XEW966" s="40"/>
      <c r="XEX966" s="40"/>
      <c r="XEY966" s="40"/>
      <c r="XEZ966" s="40"/>
      <c r="XFA966" s="40"/>
      <c r="XFB966" s="40"/>
      <c r="XFC966" s="40"/>
      <c r="XFD966" s="40"/>
    </row>
    <row r="967" s="1" customFormat="1" ht="32" customHeight="1" spans="1:16384">
      <c r="A967" s="20">
        <v>962</v>
      </c>
      <c r="B967" s="22" t="s">
        <v>2012</v>
      </c>
      <c r="C967" s="22" t="s">
        <v>2013</v>
      </c>
      <c r="D967" s="46" t="s">
        <v>2014</v>
      </c>
      <c r="E967" s="46"/>
      <c r="F967" s="21" t="s">
        <v>26</v>
      </c>
      <c r="G967" s="20">
        <v>1</v>
      </c>
      <c r="H967" s="21" t="s">
        <v>23</v>
      </c>
      <c r="I967" s="46" t="s">
        <v>27</v>
      </c>
      <c r="J967" s="46">
        <v>0</v>
      </c>
      <c r="K967" s="46">
        <v>2600</v>
      </c>
      <c r="L967" s="46">
        <v>8</v>
      </c>
      <c r="M967" s="46">
        <v>15</v>
      </c>
      <c r="N967" s="97">
        <v>360</v>
      </c>
      <c r="O967" s="46"/>
      <c r="XEW967" s="40"/>
      <c r="XEX967" s="40"/>
      <c r="XEY967" s="40"/>
      <c r="XEZ967" s="40"/>
      <c r="XFA967" s="40"/>
      <c r="XFB967" s="40"/>
      <c r="XFC967" s="40"/>
      <c r="XFD967" s="40"/>
    </row>
    <row r="968" s="1" customFormat="1" ht="32" customHeight="1" spans="1:16384">
      <c r="A968" s="20">
        <v>963</v>
      </c>
      <c r="B968" s="22" t="s">
        <v>2012</v>
      </c>
      <c r="C968" s="22" t="s">
        <v>1820</v>
      </c>
      <c r="D968" s="46" t="s">
        <v>2015</v>
      </c>
      <c r="E968" s="46"/>
      <c r="F968" s="21" t="s">
        <v>26</v>
      </c>
      <c r="G968" s="20">
        <v>1</v>
      </c>
      <c r="H968" s="21" t="s">
        <v>23</v>
      </c>
      <c r="I968" s="46" t="s">
        <v>27</v>
      </c>
      <c r="J968" s="46">
        <v>0</v>
      </c>
      <c r="K968" s="46">
        <v>2400</v>
      </c>
      <c r="L968" s="46">
        <v>8</v>
      </c>
      <c r="M968" s="46">
        <v>15</v>
      </c>
      <c r="N968" s="97">
        <v>360</v>
      </c>
      <c r="O968" s="46"/>
      <c r="XEW968" s="40"/>
      <c r="XEX968" s="40"/>
      <c r="XEY968" s="40"/>
      <c r="XEZ968" s="40"/>
      <c r="XFA968" s="40"/>
      <c r="XFB968" s="40"/>
      <c r="XFC968" s="40"/>
      <c r="XFD968" s="40"/>
    </row>
    <row r="969" s="1" customFormat="1" ht="32" customHeight="1" spans="1:16384">
      <c r="A969" s="20">
        <v>964</v>
      </c>
      <c r="B969" s="22" t="s">
        <v>2012</v>
      </c>
      <c r="C969" s="22" t="s">
        <v>2013</v>
      </c>
      <c r="D969" s="46" t="s">
        <v>2016</v>
      </c>
      <c r="E969" s="46"/>
      <c r="F969" s="21" t="s">
        <v>26</v>
      </c>
      <c r="G969" s="20">
        <v>1</v>
      </c>
      <c r="H969" s="21" t="s">
        <v>23</v>
      </c>
      <c r="I969" s="46" t="s">
        <v>27</v>
      </c>
      <c r="J969" s="46">
        <v>0</v>
      </c>
      <c r="K969" s="46">
        <v>2300</v>
      </c>
      <c r="L969" s="46">
        <v>8</v>
      </c>
      <c r="M969" s="46">
        <v>15</v>
      </c>
      <c r="N969" s="97">
        <v>360</v>
      </c>
      <c r="O969" s="46"/>
      <c r="XEW969" s="40"/>
      <c r="XEX969" s="40"/>
      <c r="XEY969" s="40"/>
      <c r="XEZ969" s="40"/>
      <c r="XFA969" s="40"/>
      <c r="XFB969" s="40"/>
      <c r="XFC969" s="40"/>
      <c r="XFD969" s="40"/>
    </row>
    <row r="970" s="1" customFormat="1" ht="32" customHeight="1" spans="1:16384">
      <c r="A970" s="20">
        <v>965</v>
      </c>
      <c r="B970" s="22" t="s">
        <v>2012</v>
      </c>
      <c r="C970" s="22" t="s">
        <v>2013</v>
      </c>
      <c r="D970" s="46" t="s">
        <v>2017</v>
      </c>
      <c r="E970" s="46" t="s">
        <v>2018</v>
      </c>
      <c r="F970" s="21" t="s">
        <v>26</v>
      </c>
      <c r="G970" s="46">
        <v>4</v>
      </c>
      <c r="H970" s="21" t="s">
        <v>23</v>
      </c>
      <c r="I970" s="46" t="s">
        <v>27</v>
      </c>
      <c r="J970" s="46">
        <v>0</v>
      </c>
      <c r="K970" s="46">
        <v>1325</v>
      </c>
      <c r="L970" s="46">
        <v>8</v>
      </c>
      <c r="M970" s="46">
        <v>60</v>
      </c>
      <c r="N970" s="97">
        <v>1440</v>
      </c>
      <c r="O970" s="46"/>
      <c r="XEW970" s="40"/>
      <c r="XEX970" s="40"/>
      <c r="XEY970" s="40"/>
      <c r="XEZ970" s="40"/>
      <c r="XFA970" s="40"/>
      <c r="XFB970" s="40"/>
      <c r="XFC970" s="40"/>
      <c r="XFD970" s="40"/>
    </row>
    <row r="971" s="1" customFormat="1" ht="32" customHeight="1" spans="1:16384">
      <c r="A971" s="20">
        <v>966</v>
      </c>
      <c r="B971" s="22" t="s">
        <v>2012</v>
      </c>
      <c r="C971" s="22" t="s">
        <v>2013</v>
      </c>
      <c r="D971" s="46" t="s">
        <v>2019</v>
      </c>
      <c r="E971" s="46"/>
      <c r="F971" s="21" t="s">
        <v>26</v>
      </c>
      <c r="G971" s="20">
        <v>1</v>
      </c>
      <c r="H971" s="21" t="s">
        <v>23</v>
      </c>
      <c r="I971" s="46" t="s">
        <v>27</v>
      </c>
      <c r="J971" s="46">
        <v>0</v>
      </c>
      <c r="K971" s="46">
        <v>2300</v>
      </c>
      <c r="L971" s="46">
        <v>8</v>
      </c>
      <c r="M971" s="46">
        <v>15</v>
      </c>
      <c r="N971" s="97">
        <v>360</v>
      </c>
      <c r="O971" s="46"/>
      <c r="XEW971" s="40"/>
      <c r="XEX971" s="40"/>
      <c r="XEY971" s="40"/>
      <c r="XEZ971" s="40"/>
      <c r="XFA971" s="40"/>
      <c r="XFB971" s="40"/>
      <c r="XFC971" s="40"/>
      <c r="XFD971" s="40"/>
    </row>
    <row r="972" s="1" customFormat="1" ht="32" customHeight="1" spans="1:16384">
      <c r="A972" s="20">
        <v>967</v>
      </c>
      <c r="B972" s="22" t="s">
        <v>2012</v>
      </c>
      <c r="C972" s="22" t="s">
        <v>2020</v>
      </c>
      <c r="D972" s="46" t="s">
        <v>2021</v>
      </c>
      <c r="E972" s="46" t="s">
        <v>2022</v>
      </c>
      <c r="F972" s="21" t="s">
        <v>26</v>
      </c>
      <c r="G972" s="46">
        <v>3</v>
      </c>
      <c r="H972" s="21" t="s">
        <v>23</v>
      </c>
      <c r="I972" s="46" t="s">
        <v>27</v>
      </c>
      <c r="J972" s="46">
        <v>0</v>
      </c>
      <c r="K972" s="46">
        <v>1733</v>
      </c>
      <c r="L972" s="46">
        <v>8</v>
      </c>
      <c r="M972" s="46">
        <v>45</v>
      </c>
      <c r="N972" s="97">
        <v>1080</v>
      </c>
      <c r="O972" s="46"/>
      <c r="XEW972" s="40"/>
      <c r="XEX972" s="40"/>
      <c r="XEY972" s="40"/>
      <c r="XEZ972" s="40"/>
      <c r="XFA972" s="40"/>
      <c r="XFB972" s="40"/>
      <c r="XFC972" s="40"/>
      <c r="XFD972" s="40"/>
    </row>
    <row r="973" s="1" customFormat="1" ht="32" customHeight="1" spans="1:16384">
      <c r="A973" s="20">
        <v>968</v>
      </c>
      <c r="B973" s="22" t="s">
        <v>2012</v>
      </c>
      <c r="C973" s="22" t="s">
        <v>1820</v>
      </c>
      <c r="D973" s="46" t="s">
        <v>2023</v>
      </c>
      <c r="E973" s="46"/>
      <c r="F973" s="21" t="s">
        <v>26</v>
      </c>
      <c r="G973" s="20">
        <v>1</v>
      </c>
      <c r="H973" s="21" t="s">
        <v>23</v>
      </c>
      <c r="I973" s="46" t="s">
        <v>27</v>
      </c>
      <c r="J973" s="46">
        <v>0</v>
      </c>
      <c r="K973" s="46">
        <v>2400</v>
      </c>
      <c r="L973" s="46">
        <v>8</v>
      </c>
      <c r="M973" s="46">
        <v>15</v>
      </c>
      <c r="N973" s="97">
        <v>360</v>
      </c>
      <c r="O973" s="46"/>
      <c r="XEW973" s="40"/>
      <c r="XEX973" s="40"/>
      <c r="XEY973" s="40"/>
      <c r="XEZ973" s="40"/>
      <c r="XFA973" s="40"/>
      <c r="XFB973" s="40"/>
      <c r="XFC973" s="40"/>
      <c r="XFD973" s="40"/>
    </row>
    <row r="974" s="1" customFormat="1" ht="32" customHeight="1" spans="1:16384">
      <c r="A974" s="20">
        <v>969</v>
      </c>
      <c r="B974" s="22" t="s">
        <v>2012</v>
      </c>
      <c r="C974" s="22" t="s">
        <v>1820</v>
      </c>
      <c r="D974" s="46" t="s">
        <v>2024</v>
      </c>
      <c r="E974" s="46" t="s">
        <v>2025</v>
      </c>
      <c r="F974" s="21" t="s">
        <v>26</v>
      </c>
      <c r="G974" s="46">
        <v>4</v>
      </c>
      <c r="H974" s="21" t="s">
        <v>23</v>
      </c>
      <c r="I974" s="46" t="s">
        <v>27</v>
      </c>
      <c r="J974" s="46">
        <v>0</v>
      </c>
      <c r="K974" s="46">
        <v>1320</v>
      </c>
      <c r="L974" s="46">
        <v>8</v>
      </c>
      <c r="M974" s="46">
        <v>60</v>
      </c>
      <c r="N974" s="97">
        <v>1440</v>
      </c>
      <c r="O974" s="46"/>
      <c r="XEW974" s="40"/>
      <c r="XEX974" s="40"/>
      <c r="XEY974" s="40"/>
      <c r="XEZ974" s="40"/>
      <c r="XFA974" s="40"/>
      <c r="XFB974" s="40"/>
      <c r="XFC974" s="40"/>
      <c r="XFD974" s="40"/>
    </row>
    <row r="975" s="1" customFormat="1" ht="32" customHeight="1" spans="1:16384">
      <c r="A975" s="20">
        <v>970</v>
      </c>
      <c r="B975" s="22" t="s">
        <v>2012</v>
      </c>
      <c r="C975" s="22" t="s">
        <v>2013</v>
      </c>
      <c r="D975" s="46" t="s">
        <v>2026</v>
      </c>
      <c r="E975" s="46"/>
      <c r="F975" s="21" t="s">
        <v>26</v>
      </c>
      <c r="G975" s="20">
        <v>1</v>
      </c>
      <c r="H975" s="21" t="s">
        <v>23</v>
      </c>
      <c r="I975" s="46" t="s">
        <v>27</v>
      </c>
      <c r="J975" s="46">
        <v>0</v>
      </c>
      <c r="K975" s="46">
        <v>2300</v>
      </c>
      <c r="L975" s="46">
        <v>8</v>
      </c>
      <c r="M975" s="46">
        <v>15</v>
      </c>
      <c r="N975" s="97">
        <v>360</v>
      </c>
      <c r="O975" s="46"/>
      <c r="XEW975" s="40"/>
      <c r="XEX975" s="40"/>
      <c r="XEY975" s="40"/>
      <c r="XEZ975" s="40"/>
      <c r="XFA975" s="40"/>
      <c r="XFB975" s="40"/>
      <c r="XFC975" s="40"/>
      <c r="XFD975" s="40"/>
    </row>
    <row r="976" s="1" customFormat="1" ht="32" customHeight="1" spans="1:16384">
      <c r="A976" s="20">
        <v>971</v>
      </c>
      <c r="B976" s="22" t="s">
        <v>2012</v>
      </c>
      <c r="C976" s="22" t="s">
        <v>1820</v>
      </c>
      <c r="D976" s="46" t="s">
        <v>2027</v>
      </c>
      <c r="E976" s="46"/>
      <c r="F976" s="21" t="s">
        <v>26</v>
      </c>
      <c r="G976" s="20">
        <v>1</v>
      </c>
      <c r="H976" s="21" t="s">
        <v>23</v>
      </c>
      <c r="I976" s="46" t="s">
        <v>27</v>
      </c>
      <c r="J976" s="46">
        <v>0</v>
      </c>
      <c r="K976" s="46">
        <v>2200</v>
      </c>
      <c r="L976" s="46">
        <v>8</v>
      </c>
      <c r="M976" s="46">
        <v>15</v>
      </c>
      <c r="N976" s="97">
        <v>360</v>
      </c>
      <c r="O976" s="46"/>
      <c r="XEW976" s="40"/>
      <c r="XEX976" s="40"/>
      <c r="XEY976" s="40"/>
      <c r="XEZ976" s="40"/>
      <c r="XFA976" s="40"/>
      <c r="XFB976" s="40"/>
      <c r="XFC976" s="40"/>
      <c r="XFD976" s="40"/>
    </row>
    <row r="977" s="1" customFormat="1" ht="32" customHeight="1" spans="1:16384">
      <c r="A977" s="20">
        <v>972</v>
      </c>
      <c r="B977" s="22" t="s">
        <v>2012</v>
      </c>
      <c r="C977" s="22" t="s">
        <v>2013</v>
      </c>
      <c r="D977" s="46" t="s">
        <v>1841</v>
      </c>
      <c r="E977" s="46" t="s">
        <v>2028</v>
      </c>
      <c r="F977" s="21" t="s">
        <v>26</v>
      </c>
      <c r="G977" s="46">
        <v>5</v>
      </c>
      <c r="H977" s="21" t="s">
        <v>23</v>
      </c>
      <c r="I977" s="46" t="s">
        <v>27</v>
      </c>
      <c r="J977" s="46">
        <v>0</v>
      </c>
      <c r="K977" s="46">
        <v>1000</v>
      </c>
      <c r="L977" s="46">
        <v>8</v>
      </c>
      <c r="M977" s="46">
        <v>60</v>
      </c>
      <c r="N977" s="97">
        <v>1440</v>
      </c>
      <c r="O977" s="46"/>
      <c r="XEW977" s="40"/>
      <c r="XEX977" s="40"/>
      <c r="XEY977" s="40"/>
      <c r="XEZ977" s="40"/>
      <c r="XFA977" s="40"/>
      <c r="XFB977" s="40"/>
      <c r="XFC977" s="40"/>
      <c r="XFD977" s="40"/>
    </row>
    <row r="978" s="1" customFormat="1" ht="32" customHeight="1" spans="1:16384">
      <c r="A978" s="20">
        <v>973</v>
      </c>
      <c r="B978" s="22" t="s">
        <v>2012</v>
      </c>
      <c r="C978" s="22" t="s">
        <v>2013</v>
      </c>
      <c r="D978" s="46" t="s">
        <v>2029</v>
      </c>
      <c r="E978" s="46"/>
      <c r="F978" s="21" t="s">
        <v>26</v>
      </c>
      <c r="G978" s="20">
        <v>1</v>
      </c>
      <c r="H978" s="21" t="s">
        <v>23</v>
      </c>
      <c r="I978" s="46" t="s">
        <v>27</v>
      </c>
      <c r="J978" s="46">
        <v>0</v>
      </c>
      <c r="K978" s="46">
        <v>2600</v>
      </c>
      <c r="L978" s="46">
        <v>8</v>
      </c>
      <c r="M978" s="46">
        <v>15</v>
      </c>
      <c r="N978" s="97">
        <v>360</v>
      </c>
      <c r="O978" s="46"/>
      <c r="XEW978" s="41"/>
      <c r="XEX978" s="41"/>
      <c r="XEY978" s="41"/>
      <c r="XEZ978" s="41"/>
      <c r="XFA978" s="41"/>
      <c r="XFB978" s="41"/>
      <c r="XFC978" s="41"/>
      <c r="XFD978" s="41"/>
    </row>
    <row r="979" s="1" customFormat="1" ht="32" customHeight="1" spans="1:16384">
      <c r="A979" s="20">
        <v>974</v>
      </c>
      <c r="B979" s="22" t="s">
        <v>2012</v>
      </c>
      <c r="C979" s="22" t="s">
        <v>1820</v>
      </c>
      <c r="D979" s="46" t="s">
        <v>2030</v>
      </c>
      <c r="E979" s="46"/>
      <c r="F979" s="21" t="s">
        <v>26</v>
      </c>
      <c r="G979" s="20">
        <v>1</v>
      </c>
      <c r="H979" s="21" t="s">
        <v>23</v>
      </c>
      <c r="I979" s="46" t="s">
        <v>27</v>
      </c>
      <c r="J979" s="46">
        <v>0</v>
      </c>
      <c r="K979" s="46">
        <v>2200</v>
      </c>
      <c r="L979" s="46">
        <v>8</v>
      </c>
      <c r="M979" s="46">
        <v>15</v>
      </c>
      <c r="N979" s="97">
        <v>360</v>
      </c>
      <c r="O979" s="46"/>
      <c r="XEW979" s="40"/>
      <c r="XEX979" s="40"/>
      <c r="XEY979" s="40"/>
      <c r="XEZ979" s="40"/>
      <c r="XFA979" s="40"/>
      <c r="XFB979" s="40"/>
      <c r="XFC979" s="40"/>
      <c r="XFD979" s="40"/>
    </row>
    <row r="980" s="1" customFormat="1" ht="32" customHeight="1" spans="1:16384">
      <c r="A980" s="20">
        <v>975</v>
      </c>
      <c r="B980" s="22" t="s">
        <v>2012</v>
      </c>
      <c r="C980" s="22" t="s">
        <v>2020</v>
      </c>
      <c r="D980" s="46" t="s">
        <v>2031</v>
      </c>
      <c r="E980" s="46" t="s">
        <v>2032</v>
      </c>
      <c r="F980" s="21" t="s">
        <v>26</v>
      </c>
      <c r="G980" s="46">
        <v>4</v>
      </c>
      <c r="H980" s="21" t="s">
        <v>23</v>
      </c>
      <c r="I980" s="46" t="s">
        <v>27</v>
      </c>
      <c r="J980" s="46">
        <v>0</v>
      </c>
      <c r="K980" s="46">
        <v>1200</v>
      </c>
      <c r="L980" s="46">
        <v>8</v>
      </c>
      <c r="M980" s="46">
        <v>60</v>
      </c>
      <c r="N980" s="97">
        <v>1440</v>
      </c>
      <c r="O980" s="46"/>
      <c r="XEW980" s="40"/>
      <c r="XEX980" s="40"/>
      <c r="XEY980" s="40"/>
      <c r="XEZ980" s="40"/>
      <c r="XFA980" s="40"/>
      <c r="XFB980" s="40"/>
      <c r="XFC980" s="40"/>
      <c r="XFD980" s="40"/>
    </row>
    <row r="981" s="1" customFormat="1" ht="32" customHeight="1" spans="1:16384">
      <c r="A981" s="20">
        <v>976</v>
      </c>
      <c r="B981" s="22" t="s">
        <v>2012</v>
      </c>
      <c r="C981" s="22" t="s">
        <v>1820</v>
      </c>
      <c r="D981" s="46" t="s">
        <v>2033</v>
      </c>
      <c r="E981" s="46"/>
      <c r="F981" s="21" t="s">
        <v>26</v>
      </c>
      <c r="G981" s="20">
        <v>1</v>
      </c>
      <c r="H981" s="21" t="s">
        <v>23</v>
      </c>
      <c r="I981" s="46" t="s">
        <v>27</v>
      </c>
      <c r="J981" s="46">
        <v>0</v>
      </c>
      <c r="K981" s="46">
        <v>2200</v>
      </c>
      <c r="L981" s="46">
        <v>8</v>
      </c>
      <c r="M981" s="46">
        <v>15</v>
      </c>
      <c r="N981" s="97">
        <v>360</v>
      </c>
      <c r="O981" s="46"/>
      <c r="XEW981" s="40"/>
      <c r="XEX981" s="40"/>
      <c r="XEY981" s="40"/>
      <c r="XEZ981" s="40"/>
      <c r="XFA981" s="40"/>
      <c r="XFB981" s="40"/>
      <c r="XFC981" s="40"/>
      <c r="XFD981" s="40"/>
    </row>
    <row r="982" s="1" customFormat="1" ht="32" customHeight="1" spans="1:16384">
      <c r="A982" s="20">
        <v>977</v>
      </c>
      <c r="B982" s="22" t="s">
        <v>2012</v>
      </c>
      <c r="C982" s="22" t="s">
        <v>1820</v>
      </c>
      <c r="D982" s="46" t="s">
        <v>2034</v>
      </c>
      <c r="E982" s="46" t="s">
        <v>2035</v>
      </c>
      <c r="F982" s="21" t="s">
        <v>26</v>
      </c>
      <c r="G982" s="46">
        <v>4</v>
      </c>
      <c r="H982" s="21" t="s">
        <v>23</v>
      </c>
      <c r="I982" s="46" t="s">
        <v>27</v>
      </c>
      <c r="J982" s="46">
        <v>0</v>
      </c>
      <c r="K982" s="46">
        <v>975</v>
      </c>
      <c r="L982" s="46">
        <v>8</v>
      </c>
      <c r="M982" s="46">
        <v>60</v>
      </c>
      <c r="N982" s="97">
        <v>1440</v>
      </c>
      <c r="O982" s="46"/>
      <c r="XEW982" s="40"/>
      <c r="XEX982" s="40"/>
      <c r="XEY982" s="40"/>
      <c r="XEZ982" s="40"/>
      <c r="XFA982" s="40"/>
      <c r="XFB982" s="40"/>
      <c r="XFC982" s="40"/>
      <c r="XFD982" s="40"/>
    </row>
    <row r="983" s="1" customFormat="1" ht="32" customHeight="1" spans="1:16384">
      <c r="A983" s="20">
        <v>978</v>
      </c>
      <c r="B983" s="22" t="s">
        <v>2012</v>
      </c>
      <c r="C983" s="22" t="s">
        <v>2013</v>
      </c>
      <c r="D983" s="46" t="s">
        <v>2036</v>
      </c>
      <c r="E983" s="46"/>
      <c r="F983" s="21" t="s">
        <v>26</v>
      </c>
      <c r="G983" s="20">
        <v>1</v>
      </c>
      <c r="H983" s="21" t="s">
        <v>23</v>
      </c>
      <c r="I983" s="46" t="s">
        <v>27</v>
      </c>
      <c r="J983" s="46">
        <v>0</v>
      </c>
      <c r="K983" s="46">
        <v>2400</v>
      </c>
      <c r="L983" s="46">
        <v>8</v>
      </c>
      <c r="M983" s="46">
        <v>15</v>
      </c>
      <c r="N983" s="97">
        <v>360</v>
      </c>
      <c r="O983" s="46"/>
      <c r="XEW983" s="40"/>
      <c r="XEX983" s="40"/>
      <c r="XEY983" s="40"/>
      <c r="XEZ983" s="40"/>
      <c r="XFA983" s="40"/>
      <c r="XFB983" s="40"/>
      <c r="XFC983" s="40"/>
      <c r="XFD983" s="40"/>
    </row>
    <row r="984" s="1" customFormat="1" ht="32" customHeight="1" spans="1:16384">
      <c r="A984" s="20">
        <v>979</v>
      </c>
      <c r="B984" s="22" t="s">
        <v>2012</v>
      </c>
      <c r="C984" s="22" t="s">
        <v>2013</v>
      </c>
      <c r="D984" s="46" t="s">
        <v>2037</v>
      </c>
      <c r="E984" s="46"/>
      <c r="F984" s="21" t="s">
        <v>26</v>
      </c>
      <c r="G984" s="46">
        <v>2</v>
      </c>
      <c r="H984" s="21" t="s">
        <v>23</v>
      </c>
      <c r="I984" s="46" t="s">
        <v>27</v>
      </c>
      <c r="J984" s="46">
        <v>0</v>
      </c>
      <c r="K984" s="46">
        <v>1400</v>
      </c>
      <c r="L984" s="46">
        <v>8</v>
      </c>
      <c r="M984" s="46">
        <v>30</v>
      </c>
      <c r="N984" s="97">
        <v>720</v>
      </c>
      <c r="O984" s="46"/>
      <c r="XEW984" s="40"/>
      <c r="XEX984" s="40"/>
      <c r="XEY984" s="40"/>
      <c r="XEZ984" s="40"/>
      <c r="XFA984" s="40"/>
      <c r="XFB984" s="40"/>
      <c r="XFC984" s="40"/>
      <c r="XFD984" s="40"/>
    </row>
    <row r="985" s="1" customFormat="1" ht="32" customHeight="1" spans="1:16384">
      <c r="A985" s="20">
        <v>980</v>
      </c>
      <c r="B985" s="22" t="s">
        <v>2012</v>
      </c>
      <c r="C985" s="22" t="s">
        <v>2038</v>
      </c>
      <c r="D985" s="23" t="s">
        <v>2039</v>
      </c>
      <c r="E985" s="23"/>
      <c r="F985" s="21" t="s">
        <v>26</v>
      </c>
      <c r="G985" s="46">
        <v>2</v>
      </c>
      <c r="H985" s="21" t="s">
        <v>23</v>
      </c>
      <c r="I985" s="23">
        <v>0</v>
      </c>
      <c r="J985" s="23">
        <v>0</v>
      </c>
      <c r="K985" s="46">
        <v>1020</v>
      </c>
      <c r="L985" s="46">
        <v>8</v>
      </c>
      <c r="M985" s="46">
        <v>30</v>
      </c>
      <c r="N985" s="29">
        <v>720</v>
      </c>
      <c r="O985" s="93"/>
      <c r="XEW985" s="40"/>
      <c r="XEX985" s="40"/>
      <c r="XEY985" s="40"/>
      <c r="XEZ985" s="40"/>
      <c r="XFA985" s="40"/>
      <c r="XFB985" s="40"/>
      <c r="XFC985" s="40"/>
      <c r="XFD985" s="40"/>
    </row>
    <row r="986" s="1" customFormat="1" ht="32" customHeight="1" spans="1:16384">
      <c r="A986" s="20">
        <v>981</v>
      </c>
      <c r="B986" s="22" t="s">
        <v>1427</v>
      </c>
      <c r="C986" s="22" t="s">
        <v>1722</v>
      </c>
      <c r="D986" s="46" t="s">
        <v>2040</v>
      </c>
      <c r="E986" s="46"/>
      <c r="F986" s="21" t="s">
        <v>33</v>
      </c>
      <c r="G986" s="20">
        <v>1</v>
      </c>
      <c r="H986" s="21" t="s">
        <v>23</v>
      </c>
      <c r="I986" s="46" t="s">
        <v>27</v>
      </c>
      <c r="J986" s="21">
        <v>0</v>
      </c>
      <c r="K986" s="46">
        <v>810</v>
      </c>
      <c r="L986" s="46">
        <v>8</v>
      </c>
      <c r="M986" s="46">
        <v>15</v>
      </c>
      <c r="N986" s="97">
        <v>360</v>
      </c>
      <c r="O986" s="46"/>
      <c r="XEW986" s="125"/>
      <c r="XEX986" s="125"/>
      <c r="XEY986" s="125"/>
      <c r="XEZ986" s="125"/>
      <c r="XFA986" s="125"/>
      <c r="XFB986" s="125"/>
      <c r="XFC986" s="125"/>
      <c r="XFD986" s="125"/>
    </row>
    <row r="987" s="1" customFormat="1" ht="32" customHeight="1" spans="1:16384">
      <c r="A987" s="20">
        <v>982</v>
      </c>
      <c r="B987" s="22" t="s">
        <v>1427</v>
      </c>
      <c r="C987" s="22" t="s">
        <v>1722</v>
      </c>
      <c r="D987" s="46" t="s">
        <v>2041</v>
      </c>
      <c r="E987" s="46"/>
      <c r="F987" s="23" t="s">
        <v>60</v>
      </c>
      <c r="G987" s="46">
        <v>1</v>
      </c>
      <c r="H987" s="46" t="s">
        <v>64</v>
      </c>
      <c r="I987" s="46" t="s">
        <v>177</v>
      </c>
      <c r="J987" s="46">
        <v>10</v>
      </c>
      <c r="K987" s="46">
        <v>1230</v>
      </c>
      <c r="L987" s="46">
        <v>12</v>
      </c>
      <c r="M987" s="46">
        <v>5</v>
      </c>
      <c r="N987" s="97">
        <v>240</v>
      </c>
      <c r="O987" s="46"/>
      <c r="XEW987" s="125"/>
      <c r="XEX987" s="125"/>
      <c r="XEY987" s="125"/>
      <c r="XEZ987" s="125"/>
      <c r="XFA987" s="125"/>
      <c r="XFB987" s="125"/>
      <c r="XFC987" s="125"/>
      <c r="XFD987" s="125"/>
    </row>
    <row r="988" s="1" customFormat="1" ht="32" customHeight="1" spans="1:16384">
      <c r="A988" s="20">
        <v>983</v>
      </c>
      <c r="B988" s="22" t="s">
        <v>1427</v>
      </c>
      <c r="C988" s="22" t="s">
        <v>1722</v>
      </c>
      <c r="D988" s="46" t="s">
        <v>2042</v>
      </c>
      <c r="E988" s="46"/>
      <c r="F988" s="21" t="s">
        <v>22</v>
      </c>
      <c r="G988" s="46">
        <v>1</v>
      </c>
      <c r="H988" s="21" t="s">
        <v>23</v>
      </c>
      <c r="I988" s="46">
        <v>0</v>
      </c>
      <c r="J988" s="46">
        <v>0</v>
      </c>
      <c r="K988" s="46">
        <v>500</v>
      </c>
      <c r="L988" s="46">
        <v>10</v>
      </c>
      <c r="M988" s="46">
        <v>15</v>
      </c>
      <c r="N988" s="97">
        <v>450</v>
      </c>
      <c r="O988" s="46"/>
      <c r="XEW988" s="125"/>
      <c r="XEX988" s="125"/>
      <c r="XEY988" s="125"/>
      <c r="XEZ988" s="125"/>
      <c r="XFA988" s="125"/>
      <c r="XFB988" s="125"/>
      <c r="XFC988" s="125"/>
      <c r="XFD988" s="125"/>
    </row>
    <row r="989" s="1" customFormat="1" ht="32" customHeight="1" spans="1:16384">
      <c r="A989" s="20">
        <v>984</v>
      </c>
      <c r="B989" s="22" t="s">
        <v>1427</v>
      </c>
      <c r="C989" s="22" t="s">
        <v>1722</v>
      </c>
      <c r="D989" s="46" t="s">
        <v>2043</v>
      </c>
      <c r="E989" s="46" t="s">
        <v>2044</v>
      </c>
      <c r="F989" s="21" t="s">
        <v>33</v>
      </c>
      <c r="G989" s="46">
        <v>4</v>
      </c>
      <c r="H989" s="21" t="s">
        <v>23</v>
      </c>
      <c r="I989" s="46">
        <v>0</v>
      </c>
      <c r="J989" s="46">
        <v>0</v>
      </c>
      <c r="K989" s="46">
        <v>1100</v>
      </c>
      <c r="L989" s="46">
        <v>8</v>
      </c>
      <c r="M989" s="46">
        <v>60</v>
      </c>
      <c r="N989" s="97">
        <v>1440</v>
      </c>
      <c r="O989" s="46"/>
      <c r="XEW989" s="125"/>
      <c r="XEX989" s="125"/>
      <c r="XEY989" s="125"/>
      <c r="XEZ989" s="125"/>
      <c r="XFA989" s="125"/>
      <c r="XFB989" s="125"/>
      <c r="XFC989" s="125"/>
      <c r="XFD989" s="125"/>
    </row>
    <row r="990" s="1" customFormat="1" ht="32" customHeight="1" spans="1:16384">
      <c r="A990" s="20">
        <v>985</v>
      </c>
      <c r="B990" s="22" t="s">
        <v>1427</v>
      </c>
      <c r="C990" s="22" t="s">
        <v>1722</v>
      </c>
      <c r="D990" s="46" t="s">
        <v>2045</v>
      </c>
      <c r="E990" s="46"/>
      <c r="F990" s="21" t="s">
        <v>33</v>
      </c>
      <c r="G990" s="20">
        <v>1</v>
      </c>
      <c r="H990" s="21" t="s">
        <v>23</v>
      </c>
      <c r="I990" s="46">
        <v>0</v>
      </c>
      <c r="J990" s="21">
        <v>0</v>
      </c>
      <c r="K990" s="46" t="s">
        <v>1055</v>
      </c>
      <c r="L990" s="46">
        <v>8</v>
      </c>
      <c r="M990" s="46">
        <v>15</v>
      </c>
      <c r="N990" s="97">
        <v>360</v>
      </c>
      <c r="O990" s="46"/>
      <c r="XEW990" s="125"/>
      <c r="XEX990" s="125"/>
      <c r="XEY990" s="125"/>
      <c r="XEZ990" s="125"/>
      <c r="XFA990" s="125"/>
      <c r="XFB990" s="125"/>
      <c r="XFC990" s="125"/>
      <c r="XFD990" s="125"/>
    </row>
    <row r="991" s="1" customFormat="1" ht="32" customHeight="1" spans="1:16384">
      <c r="A991" s="20">
        <v>986</v>
      </c>
      <c r="B991" s="22" t="s">
        <v>1427</v>
      </c>
      <c r="C991" s="22" t="s">
        <v>1722</v>
      </c>
      <c r="D991" s="46" t="s">
        <v>2046</v>
      </c>
      <c r="E991" s="46" t="s">
        <v>2047</v>
      </c>
      <c r="F991" s="21" t="s">
        <v>33</v>
      </c>
      <c r="G991" s="46">
        <v>3</v>
      </c>
      <c r="H991" s="21" t="s">
        <v>23</v>
      </c>
      <c r="I991" s="46" t="s">
        <v>27</v>
      </c>
      <c r="J991" s="46">
        <v>0</v>
      </c>
      <c r="K991" s="46">
        <v>1300</v>
      </c>
      <c r="L991" s="46">
        <v>8</v>
      </c>
      <c r="M991" s="46">
        <v>45</v>
      </c>
      <c r="N991" s="97">
        <v>1080</v>
      </c>
      <c r="O991" s="46"/>
      <c r="XEW991" s="125"/>
      <c r="XEX991" s="125"/>
      <c r="XEY991" s="125"/>
      <c r="XEZ991" s="125"/>
      <c r="XFA991" s="125"/>
      <c r="XFB991" s="125"/>
      <c r="XFC991" s="125"/>
      <c r="XFD991" s="125"/>
    </row>
    <row r="992" s="1" customFormat="1" ht="32" customHeight="1" spans="1:16384">
      <c r="A992" s="20">
        <v>987</v>
      </c>
      <c r="B992" s="22" t="s">
        <v>1427</v>
      </c>
      <c r="C992" s="22" t="s">
        <v>1722</v>
      </c>
      <c r="D992" s="46" t="s">
        <v>2048</v>
      </c>
      <c r="E992" s="46" t="s">
        <v>2049</v>
      </c>
      <c r="F992" s="21" t="s">
        <v>33</v>
      </c>
      <c r="G992" s="46">
        <v>4</v>
      </c>
      <c r="H992" s="21" t="s">
        <v>23</v>
      </c>
      <c r="I992" s="46">
        <v>0</v>
      </c>
      <c r="J992" s="46">
        <v>0</v>
      </c>
      <c r="K992" s="46">
        <v>900</v>
      </c>
      <c r="L992" s="46">
        <v>8</v>
      </c>
      <c r="M992" s="46">
        <v>60</v>
      </c>
      <c r="N992" s="97">
        <v>1440</v>
      </c>
      <c r="O992" s="46"/>
      <c r="XEW992" s="125"/>
      <c r="XEX992" s="125"/>
      <c r="XEY992" s="125"/>
      <c r="XEZ992" s="125"/>
      <c r="XFA992" s="125"/>
      <c r="XFB992" s="125"/>
      <c r="XFC992" s="125"/>
      <c r="XFD992" s="125"/>
    </row>
    <row r="993" s="1" customFormat="1" ht="32" customHeight="1" spans="1:16384">
      <c r="A993" s="20">
        <v>988</v>
      </c>
      <c r="B993" s="22" t="s">
        <v>1427</v>
      </c>
      <c r="C993" s="22" t="s">
        <v>2050</v>
      </c>
      <c r="D993" s="46" t="s">
        <v>2051</v>
      </c>
      <c r="E993" s="46"/>
      <c r="F993" s="21" t="s">
        <v>26</v>
      </c>
      <c r="G993" s="20">
        <v>1</v>
      </c>
      <c r="H993" s="21" t="s">
        <v>23</v>
      </c>
      <c r="I993" s="46">
        <v>0</v>
      </c>
      <c r="J993" s="21">
        <v>0</v>
      </c>
      <c r="K993" s="46" t="s">
        <v>40</v>
      </c>
      <c r="L993" s="46">
        <v>8</v>
      </c>
      <c r="M993" s="46">
        <v>15</v>
      </c>
      <c r="N993" s="97">
        <v>360</v>
      </c>
      <c r="O993" s="46"/>
      <c r="XEW993" s="125"/>
      <c r="XEX993" s="125"/>
      <c r="XEY993" s="125"/>
      <c r="XEZ993" s="125"/>
      <c r="XFA993" s="125"/>
      <c r="XFB993" s="125"/>
      <c r="XFC993" s="125"/>
      <c r="XFD993" s="125"/>
    </row>
    <row r="994" s="1" customFormat="1" ht="32" customHeight="1" spans="1:16384">
      <c r="A994" s="20">
        <v>989</v>
      </c>
      <c r="B994" s="22" t="s">
        <v>1427</v>
      </c>
      <c r="C994" s="22" t="s">
        <v>1323</v>
      </c>
      <c r="D994" s="46" t="s">
        <v>2052</v>
      </c>
      <c r="E994" s="46"/>
      <c r="F994" s="21" t="s">
        <v>26</v>
      </c>
      <c r="G994" s="20">
        <v>1</v>
      </c>
      <c r="H994" s="21" t="s">
        <v>23</v>
      </c>
      <c r="I994" s="46">
        <v>0</v>
      </c>
      <c r="J994" s="21">
        <v>0</v>
      </c>
      <c r="K994" s="46" t="s">
        <v>40</v>
      </c>
      <c r="L994" s="46">
        <v>8</v>
      </c>
      <c r="M994" s="46">
        <v>15</v>
      </c>
      <c r="N994" s="97">
        <v>360</v>
      </c>
      <c r="O994" s="46"/>
      <c r="XEW994" s="125"/>
      <c r="XEX994" s="125"/>
      <c r="XEY994" s="125"/>
      <c r="XEZ994" s="125"/>
      <c r="XFA994" s="125"/>
      <c r="XFB994" s="125"/>
      <c r="XFC994" s="125"/>
      <c r="XFD994" s="125"/>
    </row>
    <row r="995" s="1" customFormat="1" ht="32" customHeight="1" spans="1:16384">
      <c r="A995" s="20">
        <v>990</v>
      </c>
      <c r="B995" s="22" t="s">
        <v>1427</v>
      </c>
      <c r="C995" s="22" t="s">
        <v>1722</v>
      </c>
      <c r="D995" s="46" t="s">
        <v>2053</v>
      </c>
      <c r="E995" s="46"/>
      <c r="F995" s="21" t="s">
        <v>26</v>
      </c>
      <c r="G995" s="20">
        <v>1</v>
      </c>
      <c r="H995" s="21" t="s">
        <v>23</v>
      </c>
      <c r="I995" s="46">
        <v>0</v>
      </c>
      <c r="J995" s="21">
        <v>0</v>
      </c>
      <c r="K995" s="46" t="s">
        <v>40</v>
      </c>
      <c r="L995" s="46">
        <v>8</v>
      </c>
      <c r="M995" s="46">
        <v>15</v>
      </c>
      <c r="N995" s="97">
        <v>360</v>
      </c>
      <c r="O995" s="46"/>
      <c r="XEW995" s="154"/>
      <c r="XEX995" s="154"/>
      <c r="XEY995" s="154"/>
      <c r="XEZ995" s="154"/>
      <c r="XFA995" s="154"/>
      <c r="XFB995" s="154"/>
      <c r="XFC995" s="154"/>
      <c r="XFD995" s="154"/>
    </row>
    <row r="996" s="1" customFormat="1" ht="32" customHeight="1" spans="1:16384">
      <c r="A996" s="20">
        <v>991</v>
      </c>
      <c r="B996" s="22" t="s">
        <v>1427</v>
      </c>
      <c r="C996" s="22" t="s">
        <v>1722</v>
      </c>
      <c r="D996" s="46" t="s">
        <v>2054</v>
      </c>
      <c r="E996" s="46"/>
      <c r="F996" s="21" t="s">
        <v>26</v>
      </c>
      <c r="G996" s="20">
        <v>1</v>
      </c>
      <c r="H996" s="21" t="s">
        <v>23</v>
      </c>
      <c r="I996" s="46">
        <v>0</v>
      </c>
      <c r="J996" s="21">
        <v>0</v>
      </c>
      <c r="K996" s="46" t="s">
        <v>40</v>
      </c>
      <c r="L996" s="46">
        <v>8</v>
      </c>
      <c r="M996" s="46">
        <v>15</v>
      </c>
      <c r="N996" s="97">
        <v>360</v>
      </c>
      <c r="O996" s="46"/>
      <c r="XEW996" s="154"/>
      <c r="XEX996" s="154"/>
      <c r="XEY996" s="154"/>
      <c r="XEZ996" s="154"/>
      <c r="XFA996" s="154"/>
      <c r="XFB996" s="154"/>
      <c r="XFC996" s="154"/>
      <c r="XFD996" s="154"/>
    </row>
    <row r="997" s="1" customFormat="1" ht="32" customHeight="1" spans="1:16384">
      <c r="A997" s="20">
        <v>992</v>
      </c>
      <c r="B997" s="22" t="s">
        <v>1427</v>
      </c>
      <c r="C997" s="22" t="s">
        <v>2055</v>
      </c>
      <c r="D997" s="46" t="s">
        <v>2056</v>
      </c>
      <c r="E997" s="46" t="s">
        <v>2057</v>
      </c>
      <c r="F997" s="21" t="s">
        <v>26</v>
      </c>
      <c r="G997" s="46">
        <v>4</v>
      </c>
      <c r="H997" s="21" t="s">
        <v>23</v>
      </c>
      <c r="I997" s="46">
        <v>0</v>
      </c>
      <c r="J997" s="46">
        <v>0</v>
      </c>
      <c r="K997" s="46" t="s">
        <v>40</v>
      </c>
      <c r="L997" s="46">
        <v>8</v>
      </c>
      <c r="M997" s="46">
        <v>60</v>
      </c>
      <c r="N997" s="97">
        <v>1440</v>
      </c>
      <c r="O997" s="46"/>
      <c r="XEW997" s="154"/>
      <c r="XEX997" s="154"/>
      <c r="XEY997" s="154"/>
      <c r="XEZ997" s="154"/>
      <c r="XFA997" s="154"/>
      <c r="XFB997" s="154"/>
      <c r="XFC997" s="154"/>
      <c r="XFD997" s="154"/>
    </row>
    <row r="998" s="1" customFormat="1" ht="32" customHeight="1" spans="1:16384">
      <c r="A998" s="20">
        <v>993</v>
      </c>
      <c r="B998" s="22" t="s">
        <v>1427</v>
      </c>
      <c r="C998" s="22" t="s">
        <v>1722</v>
      </c>
      <c r="D998" s="46" t="s">
        <v>2058</v>
      </c>
      <c r="E998" s="46"/>
      <c r="F998" s="21" t="s">
        <v>22</v>
      </c>
      <c r="G998" s="46">
        <v>1</v>
      </c>
      <c r="H998" s="21" t="s">
        <v>23</v>
      </c>
      <c r="I998" s="46">
        <v>0</v>
      </c>
      <c r="J998" s="46">
        <v>0</v>
      </c>
      <c r="K998" s="46">
        <v>1000</v>
      </c>
      <c r="L998" s="46">
        <v>10</v>
      </c>
      <c r="M998" s="46">
        <v>15</v>
      </c>
      <c r="N998" s="97">
        <v>450</v>
      </c>
      <c r="O998" s="46"/>
      <c r="XEW998" s="154"/>
      <c r="XEX998" s="154"/>
      <c r="XEY998" s="154"/>
      <c r="XEZ998" s="154"/>
      <c r="XFA998" s="154"/>
      <c r="XFB998" s="154"/>
      <c r="XFC998" s="154"/>
      <c r="XFD998" s="154"/>
    </row>
    <row r="999" s="1" customFormat="1" ht="32" customHeight="1" spans="1:16384">
      <c r="A999" s="20">
        <v>994</v>
      </c>
      <c r="B999" s="22" t="s">
        <v>1427</v>
      </c>
      <c r="C999" s="24" t="s">
        <v>880</v>
      </c>
      <c r="D999" s="22" t="s">
        <v>2059</v>
      </c>
      <c r="E999" s="22"/>
      <c r="F999" s="21" t="s">
        <v>26</v>
      </c>
      <c r="G999" s="20">
        <v>1</v>
      </c>
      <c r="H999" s="21" t="s">
        <v>23</v>
      </c>
      <c r="I999" s="22">
        <v>0</v>
      </c>
      <c r="J999" s="21">
        <v>0</v>
      </c>
      <c r="K999" s="22">
        <v>2000</v>
      </c>
      <c r="L999" s="22">
        <v>8</v>
      </c>
      <c r="M999" s="22">
        <v>15</v>
      </c>
      <c r="N999" s="98">
        <v>360</v>
      </c>
      <c r="O999" s="153"/>
      <c r="XEW999" s="155"/>
      <c r="XEX999" s="155"/>
      <c r="XEY999" s="155"/>
      <c r="XEZ999" s="155"/>
      <c r="XFA999" s="155"/>
      <c r="XFB999" s="155"/>
      <c r="XFC999" s="155"/>
      <c r="XFD999" s="155"/>
    </row>
    <row r="1000" s="1" customFormat="1" ht="32" customHeight="1" spans="1:16384">
      <c r="A1000" s="20">
        <v>995</v>
      </c>
      <c r="B1000" s="22" t="s">
        <v>1427</v>
      </c>
      <c r="C1000" s="24" t="s">
        <v>880</v>
      </c>
      <c r="D1000" s="22" t="s">
        <v>2060</v>
      </c>
      <c r="E1000" s="22"/>
      <c r="F1000" s="21" t="s">
        <v>26</v>
      </c>
      <c r="G1000" s="20">
        <v>1</v>
      </c>
      <c r="H1000" s="21" t="s">
        <v>23</v>
      </c>
      <c r="I1000" s="22">
        <v>0</v>
      </c>
      <c r="J1000" s="21">
        <v>0</v>
      </c>
      <c r="K1000" s="22">
        <v>2000</v>
      </c>
      <c r="L1000" s="22">
        <v>8</v>
      </c>
      <c r="M1000" s="22">
        <v>15</v>
      </c>
      <c r="N1000" s="98">
        <v>360</v>
      </c>
      <c r="O1000" s="153"/>
      <c r="XEW1000" s="155"/>
      <c r="XEX1000" s="155"/>
      <c r="XEY1000" s="155"/>
      <c r="XEZ1000" s="155"/>
      <c r="XFA1000" s="155"/>
      <c r="XFB1000" s="155"/>
      <c r="XFC1000" s="155"/>
      <c r="XFD1000" s="155"/>
    </row>
    <row r="1001" s="1" customFormat="1" ht="32" customHeight="1" spans="1:16384">
      <c r="A1001" s="20">
        <v>996</v>
      </c>
      <c r="B1001" s="22" t="s">
        <v>1427</v>
      </c>
      <c r="C1001" s="24" t="s">
        <v>880</v>
      </c>
      <c r="D1001" s="22" t="s">
        <v>2061</v>
      </c>
      <c r="E1001" s="22"/>
      <c r="F1001" s="21" t="s">
        <v>26</v>
      </c>
      <c r="G1001" s="20">
        <v>1</v>
      </c>
      <c r="H1001" s="21" t="s">
        <v>23</v>
      </c>
      <c r="I1001" s="22">
        <v>0</v>
      </c>
      <c r="J1001" s="21">
        <v>0</v>
      </c>
      <c r="K1001" s="22">
        <v>2000</v>
      </c>
      <c r="L1001" s="22">
        <v>8</v>
      </c>
      <c r="M1001" s="22">
        <v>15</v>
      </c>
      <c r="N1001" s="98">
        <v>360</v>
      </c>
      <c r="O1001" s="153"/>
      <c r="XEW1001" s="155"/>
      <c r="XEX1001" s="155"/>
      <c r="XEY1001" s="155"/>
      <c r="XEZ1001" s="155"/>
      <c r="XFA1001" s="155"/>
      <c r="XFB1001" s="155"/>
      <c r="XFC1001" s="155"/>
      <c r="XFD1001" s="155"/>
    </row>
    <row r="1002" s="1" customFormat="1" ht="32" customHeight="1" spans="1:16384">
      <c r="A1002" s="20">
        <v>997</v>
      </c>
      <c r="B1002" s="22" t="s">
        <v>1427</v>
      </c>
      <c r="C1002" s="24" t="s">
        <v>880</v>
      </c>
      <c r="D1002" s="22" t="s">
        <v>2062</v>
      </c>
      <c r="E1002" s="22"/>
      <c r="F1002" s="21" t="s">
        <v>26</v>
      </c>
      <c r="G1002" s="20">
        <v>1</v>
      </c>
      <c r="H1002" s="21" t="s">
        <v>23</v>
      </c>
      <c r="I1002" s="22">
        <v>0</v>
      </c>
      <c r="J1002" s="21">
        <v>0</v>
      </c>
      <c r="K1002" s="22">
        <v>2000</v>
      </c>
      <c r="L1002" s="22">
        <v>8</v>
      </c>
      <c r="M1002" s="22">
        <v>15</v>
      </c>
      <c r="N1002" s="98">
        <v>360</v>
      </c>
      <c r="O1002" s="153"/>
      <c r="XEW1002" s="155"/>
      <c r="XEX1002" s="155"/>
      <c r="XEY1002" s="155"/>
      <c r="XEZ1002" s="155"/>
      <c r="XFA1002" s="155"/>
      <c r="XFB1002" s="155"/>
      <c r="XFC1002" s="155"/>
      <c r="XFD1002" s="155"/>
    </row>
    <row r="1003" s="9" customFormat="1" ht="32" customHeight="1" spans="1:16384">
      <c r="A1003" s="20">
        <v>998</v>
      </c>
      <c r="B1003" s="22" t="s">
        <v>2063</v>
      </c>
      <c r="C1003" s="22" t="s">
        <v>2064</v>
      </c>
      <c r="D1003" s="46" t="s">
        <v>2065</v>
      </c>
      <c r="E1003" s="46"/>
      <c r="F1003" s="21" t="s">
        <v>26</v>
      </c>
      <c r="G1003" s="20">
        <v>1</v>
      </c>
      <c r="H1003" s="21" t="s">
        <v>23</v>
      </c>
      <c r="I1003" s="46" t="s">
        <v>27</v>
      </c>
      <c r="J1003" s="46">
        <v>0</v>
      </c>
      <c r="K1003" s="46">
        <v>1500</v>
      </c>
      <c r="L1003" s="46">
        <v>8</v>
      </c>
      <c r="M1003" s="46">
        <v>15</v>
      </c>
      <c r="N1003" s="97">
        <v>360</v>
      </c>
      <c r="O1003" s="22"/>
      <c r="XEW1003" s="154"/>
      <c r="XEX1003" s="154"/>
      <c r="XEY1003" s="154"/>
      <c r="XEZ1003" s="154"/>
      <c r="XFA1003" s="154"/>
      <c r="XFB1003" s="154"/>
      <c r="XFC1003" s="154"/>
      <c r="XFD1003" s="154"/>
    </row>
    <row r="1004" s="9" customFormat="1" ht="32" customHeight="1" spans="1:16384">
      <c r="A1004" s="20">
        <v>999</v>
      </c>
      <c r="B1004" s="22" t="s">
        <v>2063</v>
      </c>
      <c r="C1004" s="22" t="s">
        <v>911</v>
      </c>
      <c r="D1004" s="46" t="s">
        <v>2066</v>
      </c>
      <c r="E1004" s="46" t="s">
        <v>2067</v>
      </c>
      <c r="F1004" s="21" t="s">
        <v>33</v>
      </c>
      <c r="G1004" s="46">
        <v>3</v>
      </c>
      <c r="H1004" s="21" t="s">
        <v>23</v>
      </c>
      <c r="I1004" s="46">
        <v>0</v>
      </c>
      <c r="J1004" s="46">
        <v>0</v>
      </c>
      <c r="K1004" s="46">
        <v>1600</v>
      </c>
      <c r="L1004" s="46">
        <v>8</v>
      </c>
      <c r="M1004" s="46">
        <v>45</v>
      </c>
      <c r="N1004" s="97">
        <v>1080</v>
      </c>
      <c r="O1004" s="22"/>
      <c r="XEW1004" s="154"/>
      <c r="XEX1004" s="154"/>
      <c r="XEY1004" s="154"/>
      <c r="XEZ1004" s="154"/>
      <c r="XFA1004" s="154"/>
      <c r="XFB1004" s="154"/>
      <c r="XFC1004" s="154"/>
      <c r="XFD1004" s="154"/>
    </row>
    <row r="1005" s="9" customFormat="1" ht="32" customHeight="1" spans="1:16384">
      <c r="A1005" s="20">
        <v>1000</v>
      </c>
      <c r="B1005" s="22" t="s">
        <v>2063</v>
      </c>
      <c r="C1005" s="22" t="s">
        <v>1096</v>
      </c>
      <c r="D1005" s="46" t="s">
        <v>2068</v>
      </c>
      <c r="E1005" s="46" t="s">
        <v>2069</v>
      </c>
      <c r="F1005" s="21" t="s">
        <v>26</v>
      </c>
      <c r="G1005" s="46">
        <v>5</v>
      </c>
      <c r="H1005" s="21" t="s">
        <v>23</v>
      </c>
      <c r="I1005" s="46" t="s">
        <v>27</v>
      </c>
      <c r="J1005" s="46">
        <v>0</v>
      </c>
      <c r="K1005" s="46">
        <v>1600</v>
      </c>
      <c r="L1005" s="46">
        <v>8</v>
      </c>
      <c r="M1005" s="46">
        <v>60</v>
      </c>
      <c r="N1005" s="97">
        <v>1440</v>
      </c>
      <c r="O1005" s="22"/>
      <c r="XEW1005" s="156"/>
      <c r="XEX1005" s="156"/>
      <c r="XEY1005" s="156"/>
      <c r="XEZ1005" s="156"/>
      <c r="XFA1005" s="156"/>
      <c r="XFB1005" s="156"/>
      <c r="XFC1005" s="156"/>
      <c r="XFD1005" s="156"/>
    </row>
    <row r="1006" s="9" customFormat="1" ht="32" customHeight="1" spans="1:16384">
      <c r="A1006" s="20">
        <v>1001</v>
      </c>
      <c r="B1006" s="22" t="s">
        <v>2070</v>
      </c>
      <c r="C1006" s="22" t="s">
        <v>1599</v>
      </c>
      <c r="D1006" s="46" t="s">
        <v>2071</v>
      </c>
      <c r="E1006" s="46" t="s">
        <v>66</v>
      </c>
      <c r="F1006" s="21" t="s">
        <v>22</v>
      </c>
      <c r="G1006" s="46">
        <v>1</v>
      </c>
      <c r="H1006" s="21" t="s">
        <v>23</v>
      </c>
      <c r="I1006" s="46">
        <v>0</v>
      </c>
      <c r="J1006" s="46">
        <v>0</v>
      </c>
      <c r="K1006" s="46">
        <v>379</v>
      </c>
      <c r="L1006" s="46">
        <v>10</v>
      </c>
      <c r="M1006" s="46">
        <v>15</v>
      </c>
      <c r="N1006" s="97">
        <v>450</v>
      </c>
      <c r="O1006" s="22"/>
      <c r="XEW1006" s="156"/>
      <c r="XEX1006" s="156"/>
      <c r="XEY1006" s="156"/>
      <c r="XEZ1006" s="156"/>
      <c r="XFA1006" s="156"/>
      <c r="XFB1006" s="156"/>
      <c r="XFC1006" s="156"/>
      <c r="XFD1006" s="156"/>
    </row>
  </sheetData>
  <mergeCells count="3">
    <mergeCell ref="A1:O1"/>
    <mergeCell ref="A4:O4"/>
    <mergeCell ref="A2:O3"/>
  </mergeCells>
  <conditionalFormatting sqref="D37">
    <cfRule type="duplicateValues" dxfId="0" priority="65"/>
  </conditionalFormatting>
  <conditionalFormatting sqref="D38">
    <cfRule type="duplicateValues" dxfId="0" priority="64"/>
  </conditionalFormatting>
  <conditionalFormatting sqref="D291">
    <cfRule type="duplicateValues" dxfId="0" priority="38"/>
  </conditionalFormatting>
  <conditionalFormatting sqref="D292">
    <cfRule type="duplicateValues" dxfId="0" priority="37"/>
  </conditionalFormatting>
  <conditionalFormatting sqref="D293">
    <cfRule type="duplicateValues" dxfId="0" priority="36"/>
  </conditionalFormatting>
  <conditionalFormatting sqref="D294">
    <cfRule type="duplicateValues" dxfId="0" priority="35"/>
  </conditionalFormatting>
  <conditionalFormatting sqref="D295">
    <cfRule type="duplicateValues" dxfId="0" priority="34"/>
  </conditionalFormatting>
  <conditionalFormatting sqref="D296">
    <cfRule type="duplicateValues" dxfId="0" priority="33"/>
  </conditionalFormatting>
  <conditionalFormatting sqref="D297">
    <cfRule type="duplicateValues" dxfId="0" priority="32"/>
  </conditionalFormatting>
  <conditionalFormatting sqref="D298">
    <cfRule type="duplicateValues" dxfId="0" priority="31"/>
  </conditionalFormatting>
  <conditionalFormatting sqref="D299">
    <cfRule type="duplicateValues" dxfId="0" priority="30"/>
  </conditionalFormatting>
  <conditionalFormatting sqref="D300">
    <cfRule type="duplicateValues" dxfId="0" priority="29"/>
  </conditionalFormatting>
  <conditionalFormatting sqref="D301">
    <cfRule type="duplicateValues" dxfId="0" priority="28"/>
  </conditionalFormatting>
  <conditionalFormatting sqref="D302">
    <cfRule type="duplicateValues" dxfId="0" priority="27"/>
  </conditionalFormatting>
  <conditionalFormatting sqref="D303">
    <cfRule type="duplicateValues" dxfId="0" priority="26"/>
  </conditionalFormatting>
  <conditionalFormatting sqref="D304">
    <cfRule type="duplicateValues" dxfId="0" priority="25"/>
  </conditionalFormatting>
  <conditionalFormatting sqref="D305">
    <cfRule type="duplicateValues" dxfId="0" priority="24"/>
  </conditionalFormatting>
  <conditionalFormatting sqref="D306">
    <cfRule type="duplicateValues" dxfId="0" priority="23"/>
  </conditionalFormatting>
  <conditionalFormatting sqref="D307">
    <cfRule type="duplicateValues" dxfId="0" priority="22"/>
  </conditionalFormatting>
  <conditionalFormatting sqref="D308">
    <cfRule type="duplicateValues" dxfId="0" priority="21"/>
  </conditionalFormatting>
  <conditionalFormatting sqref="D309">
    <cfRule type="duplicateValues" dxfId="0" priority="20"/>
  </conditionalFormatting>
  <conditionalFormatting sqref="D310">
    <cfRule type="duplicateValues" dxfId="0" priority="19"/>
  </conditionalFormatting>
  <conditionalFormatting sqref="D311">
    <cfRule type="duplicateValues" dxfId="0" priority="18"/>
  </conditionalFormatting>
  <conditionalFormatting sqref="D312">
    <cfRule type="duplicateValues" dxfId="0" priority="17"/>
  </conditionalFormatting>
  <conditionalFormatting sqref="D313">
    <cfRule type="duplicateValues" dxfId="0" priority="16"/>
  </conditionalFormatting>
  <conditionalFormatting sqref="D314">
    <cfRule type="duplicateValues" dxfId="0" priority="15"/>
  </conditionalFormatting>
  <conditionalFormatting sqref="D315">
    <cfRule type="duplicateValues" dxfId="0" priority="14"/>
  </conditionalFormatting>
  <conditionalFormatting sqref="D316">
    <cfRule type="duplicateValues" dxfId="0" priority="13"/>
  </conditionalFormatting>
  <conditionalFormatting sqref="D317">
    <cfRule type="duplicateValues" dxfId="0" priority="12"/>
  </conditionalFormatting>
  <conditionalFormatting sqref="D318">
    <cfRule type="duplicateValues" dxfId="0" priority="11"/>
  </conditionalFormatting>
  <conditionalFormatting sqref="D319">
    <cfRule type="duplicateValues" dxfId="0" priority="10"/>
  </conditionalFormatting>
  <conditionalFormatting sqref="D320">
    <cfRule type="duplicateValues" dxfId="0" priority="9"/>
  </conditionalFormatting>
  <conditionalFormatting sqref="D321">
    <cfRule type="duplicateValues" dxfId="0" priority="7"/>
  </conditionalFormatting>
  <conditionalFormatting sqref="D322">
    <cfRule type="duplicateValues" dxfId="0" priority="6"/>
  </conditionalFormatting>
  <conditionalFormatting sqref="D323">
    <cfRule type="duplicateValues" dxfId="0" priority="5"/>
  </conditionalFormatting>
  <conditionalFormatting sqref="D324">
    <cfRule type="duplicateValues" dxfId="0" priority="4"/>
  </conditionalFormatting>
  <conditionalFormatting sqref="D325">
    <cfRule type="duplicateValues" dxfId="0" priority="3"/>
  </conditionalFormatting>
  <conditionalFormatting sqref="D326">
    <cfRule type="duplicateValues" dxfId="0" priority="2"/>
  </conditionalFormatting>
  <conditionalFormatting sqref="D327">
    <cfRule type="duplicateValues" dxfId="0" priority="1"/>
  </conditionalFormatting>
  <conditionalFormatting sqref="D383">
    <cfRule type="duplicateValues" dxfId="0" priority="40"/>
  </conditionalFormatting>
  <conditionalFormatting sqref="D384">
    <cfRule type="duplicateValues" dxfId="0" priority="39"/>
  </conditionalFormatting>
  <conditionalFormatting sqref="D419">
    <cfRule type="duplicateValues" dxfId="0" priority="77"/>
  </conditionalFormatting>
  <conditionalFormatting sqref="D472">
    <cfRule type="duplicateValues" dxfId="0" priority="52"/>
  </conditionalFormatting>
  <conditionalFormatting sqref="D473">
    <cfRule type="duplicateValues" dxfId="0" priority="51"/>
  </conditionalFormatting>
  <conditionalFormatting sqref="D474">
    <cfRule type="duplicateValues" dxfId="0" priority="50"/>
  </conditionalFormatting>
  <conditionalFormatting sqref="D475">
    <cfRule type="duplicateValues" dxfId="0" priority="49"/>
  </conditionalFormatting>
  <conditionalFormatting sqref="D476">
    <cfRule type="duplicateValues" dxfId="0" priority="48"/>
  </conditionalFormatting>
  <conditionalFormatting sqref="D477">
    <cfRule type="duplicateValues" dxfId="0" priority="47"/>
  </conditionalFormatting>
  <conditionalFormatting sqref="D478">
    <cfRule type="duplicateValues" dxfId="0" priority="46"/>
  </conditionalFormatting>
  <conditionalFormatting sqref="D479">
    <cfRule type="duplicateValues" dxfId="0" priority="45"/>
  </conditionalFormatting>
  <conditionalFormatting sqref="D480">
    <cfRule type="duplicateValues" dxfId="0" priority="44"/>
  </conditionalFormatting>
  <conditionalFormatting sqref="D481">
    <cfRule type="duplicateValues" dxfId="0" priority="43"/>
  </conditionalFormatting>
  <conditionalFormatting sqref="D482">
    <cfRule type="duplicateValues" dxfId="0" priority="42"/>
  </conditionalFormatting>
  <conditionalFormatting sqref="D548">
    <cfRule type="duplicateValues" dxfId="0" priority="76"/>
  </conditionalFormatting>
  <conditionalFormatting sqref="D557">
    <cfRule type="duplicateValues" dxfId="0" priority="75"/>
  </conditionalFormatting>
  <conditionalFormatting sqref="D636">
    <cfRule type="duplicateValues" dxfId="0" priority="71"/>
  </conditionalFormatting>
  <conditionalFormatting sqref="D637">
    <cfRule type="duplicateValues" dxfId="0" priority="70"/>
  </conditionalFormatting>
  <conditionalFormatting sqref="D652">
    <cfRule type="duplicateValues" dxfId="0" priority="68"/>
  </conditionalFormatting>
  <conditionalFormatting sqref="D653">
    <cfRule type="duplicateValues" dxfId="0" priority="67"/>
  </conditionalFormatting>
  <conditionalFormatting sqref="D743">
    <cfRule type="duplicateValues" dxfId="0" priority="62"/>
  </conditionalFormatting>
  <conditionalFormatting sqref="D744">
    <cfRule type="duplicateValues" dxfId="0" priority="61"/>
  </conditionalFormatting>
  <conditionalFormatting sqref="D745">
    <cfRule type="duplicateValues" dxfId="0" priority="60"/>
  </conditionalFormatting>
  <conditionalFormatting sqref="D746">
    <cfRule type="duplicateValues" dxfId="0" priority="59"/>
  </conditionalFormatting>
  <conditionalFormatting sqref="D747">
    <cfRule type="duplicateValues" dxfId="0" priority="58"/>
  </conditionalFormatting>
  <conditionalFormatting sqref="D748">
    <cfRule type="duplicateValues" dxfId="0" priority="57"/>
  </conditionalFormatting>
  <conditionalFormatting sqref="D749">
    <cfRule type="duplicateValues" dxfId="0" priority="56"/>
  </conditionalFormatting>
  <conditionalFormatting sqref="D750">
    <cfRule type="duplicateValues" dxfId="0" priority="55"/>
  </conditionalFormatting>
  <conditionalFormatting sqref="D42:D44">
    <cfRule type="duplicateValues" dxfId="0" priority="66"/>
  </conditionalFormatting>
  <conditionalFormatting sqref="D96:D99">
    <cfRule type="duplicateValues" dxfId="0" priority="72"/>
  </conditionalFormatting>
  <conditionalFormatting sqref="D328:D336">
    <cfRule type="duplicateValues" dxfId="0" priority="8"/>
  </conditionalFormatting>
  <conditionalFormatting sqref="D381:D382">
    <cfRule type="duplicateValues" dxfId="0" priority="73"/>
  </conditionalFormatting>
  <conditionalFormatting sqref="D483:D488">
    <cfRule type="duplicateValues" dxfId="0" priority="41"/>
  </conditionalFormatting>
  <conditionalFormatting sqref="D638:D640">
    <cfRule type="duplicateValues" dxfId="0" priority="69"/>
  </conditionalFormatting>
  <conditionalFormatting sqref="D751:D754">
    <cfRule type="duplicateValues" dxfId="0" priority="54"/>
  </conditionalFormatting>
  <conditionalFormatting sqref="D888:D896">
    <cfRule type="duplicateValues" dxfId="0" priority="74"/>
  </conditionalFormatting>
  <conditionalFormatting sqref="D269:D275 D285:D290 D278:D282">
    <cfRule type="duplicateValues" dxfId="0" priority="53"/>
  </conditionalFormatting>
  <conditionalFormatting sqref="G589 M589">
    <cfRule type="duplicateValues" dxfId="1" priority="78"/>
  </conditionalFormatting>
  <conditionalFormatting sqref="D626:D628 D624">
    <cfRule type="duplicateValues" dxfId="0" priority="63"/>
  </conditionalFormatting>
  <pageMargins left="0.75" right="0.75" top="1" bottom="1" header="0.5" footer="0.5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阿寒</cp:lastModifiedBy>
  <dcterms:created xsi:type="dcterms:W3CDTF">2024-09-04T02:28:00Z</dcterms:created>
  <dcterms:modified xsi:type="dcterms:W3CDTF">2024-09-05T06:39:56Z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4970A630BDAA4E84A5F7AC0A07C945B5_13</vt:lpwstr>
  </property>
  <property fmtid="{D5CDD505-2E9C-101B-9397-08002B2CF9AE}" pid="3" name="KSOProductBuildVer">
    <vt:lpwstr>2052-12.1.0.17827</vt:lpwstr>
  </property>
</Properties>
</file>